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aborador\Desktop\TRANSPARENCIA\"/>
    </mc:Choice>
  </mc:AlternateContent>
  <xr:revisionPtr revIDLastSave="0" documentId="8_{5669200F-2CBE-4A47-952A-F9B84C01C1D4}" xr6:coauthVersionLast="47" xr6:coauthVersionMax="47" xr10:uidLastSave="{00000000-0000-0000-0000-000000000000}"/>
  <bookViews>
    <workbookView xWindow="28680" yWindow="-120" windowWidth="29040" windowHeight="15720" xr2:uid="{107B5ECC-A849-47C6-80FC-6E4517614029}"/>
  </bookViews>
  <sheets>
    <sheet name=" DRE JAN A JUN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52" i="1"/>
</calcChain>
</file>

<file path=xl/sharedStrings.xml><?xml version="1.0" encoding="utf-8"?>
<sst xmlns="http://schemas.openxmlformats.org/spreadsheetml/2006/main" count="59" uniqueCount="57">
  <si>
    <t xml:space="preserve">Fundação Araucária </t>
  </si>
  <si>
    <t>CNPJ 03.579.617/0001-00</t>
  </si>
  <si>
    <t>DESPESAS OPERACIONAIS</t>
  </si>
  <si>
    <t xml:space="preserve">            DESPESAS DESPESAS ADMINISTRATIVAS</t>
  </si>
  <si>
    <t xml:space="preserve">                  DESPESAS DE PESSOAL</t>
  </si>
  <si>
    <t xml:space="preserve">                        SALÁRIOS E ORDENADOS</t>
  </si>
  <si>
    <t xml:space="preserve">                        FÉRIAS</t>
  </si>
  <si>
    <t xml:space="preserve">                        DIÁRIAS</t>
  </si>
  <si>
    <t xml:space="preserve">                        FGTS</t>
  </si>
  <si>
    <t xml:space="preserve">                        INSS</t>
  </si>
  <si>
    <t xml:space="preserve">                        VALE REFEIÇÃO</t>
  </si>
  <si>
    <t xml:space="preserve">                        VALE TRANSPORTE</t>
  </si>
  <si>
    <t xml:space="preserve">                        DÉCIMO TERCEIRO SALÁRIO</t>
  </si>
  <si>
    <t xml:space="preserve">                        ASSISTÊNCIA MÉDICA</t>
  </si>
  <si>
    <t xml:space="preserve">                        SEGURO DE VIDA EM GRUPO</t>
  </si>
  <si>
    <t xml:space="preserve">                        ABONO PECUNIÁRIO DE FÉRIAS</t>
  </si>
  <si>
    <t xml:space="preserve">                  DESPESAS GERAIS</t>
  </si>
  <si>
    <t xml:space="preserve">                        ALIMENTAÇÃO</t>
  </si>
  <si>
    <t xml:space="preserve">                        ANUIDADES</t>
  </si>
  <si>
    <t xml:space="preserve">                        BENS DE PEQUENO VALOR</t>
  </si>
  <si>
    <t xml:space="preserve">                        CONDOMÍNIO CIETEP</t>
  </si>
  <si>
    <t xml:space="preserve">                        DESPESAS DE REPRESENTAÇÃO</t>
  </si>
  <si>
    <t xml:space="preserve">                        DESPESAS POSTAIS/MALOTES</t>
  </si>
  <si>
    <t xml:space="preserve">                        DESPESAS COM EDUCAÇÃO</t>
  </si>
  <si>
    <t xml:space="preserve">                        DESPESAS COM VEÍCULOS</t>
  </si>
  <si>
    <t xml:space="preserve">                        DESPESAS DE COMUNICAÇÃO</t>
  </si>
  <si>
    <t xml:space="preserve">                        DESPESAS DE VIAGEM</t>
  </si>
  <si>
    <t xml:space="preserve">                        DIÁRIAS DE VIAGEM</t>
  </si>
  <si>
    <t xml:space="preserve">                        ENCARGOS DE DEPRECIAÇÃO</t>
  </si>
  <si>
    <t xml:space="preserve">                        ESTAGIÁRIOS</t>
  </si>
  <si>
    <t xml:space="preserve">                        LOCOMOÇÃO</t>
  </si>
  <si>
    <t xml:space="preserve">                        MANUTENÇÃO SISTEMAS / EQUIPAMENTOS</t>
  </si>
  <si>
    <t xml:space="preserve">                        MATERIAL DE CONSUMO</t>
  </si>
  <si>
    <t xml:space="preserve">                        PASSAGENS</t>
  </si>
  <si>
    <t xml:space="preserve">                        SERVIÇOS DE TERCEIROS - PJ</t>
  </si>
  <si>
    <t xml:space="preserve">                        HOSPEDAGEM / ALIMENTAÇÃO</t>
  </si>
  <si>
    <t xml:space="preserve">                        LOCAÇÃO DE EQUIPAMENTOS</t>
  </si>
  <si>
    <t xml:space="preserve">                        DESP C/ SEGUROS EM GERAL</t>
  </si>
  <si>
    <t xml:space="preserve">                        DESP C/ MAT COPA / COZINHA</t>
  </si>
  <si>
    <t xml:space="preserve">                        DESPESA COM MATERIAL DE INFORMATICA</t>
  </si>
  <si>
    <t xml:space="preserve">                        DESP C/ OUTROS MATERIAIS DE CONSUMO</t>
  </si>
  <si>
    <t xml:space="preserve">                        DESP C/ TAXA DE ADMINISTRAÇÃO</t>
  </si>
  <si>
    <t xml:space="preserve">                        DESPESA COM COMBUSTÍVEIS E LUBRIFICANTES</t>
  </si>
  <si>
    <t xml:space="preserve">                        DESPESA COM AMORTIZAÇÃO</t>
  </si>
  <si>
    <t xml:space="preserve">                  DESPESAS TRIBUTÁRIAS</t>
  </si>
  <si>
    <t xml:space="preserve">                        IMPOSTOS E TAXAS</t>
  </si>
  <si>
    <t xml:space="preserve">                  DESPESAS FINANEIRAS</t>
  </si>
  <si>
    <t xml:space="preserve">                        JUROS</t>
  </si>
  <si>
    <t xml:space="preserve">                        MULTA</t>
  </si>
  <si>
    <t/>
  </si>
  <si>
    <t>RAMIRO WAHRHAFTIG</t>
  </si>
  <si>
    <t>SUELI PIRES</t>
  </si>
  <si>
    <t xml:space="preserve">Presidente  </t>
  </si>
  <si>
    <t xml:space="preserve">Contador CRC/069415/O-3 </t>
  </si>
  <si>
    <t>CPF 321.770.549-15</t>
  </si>
  <si>
    <t>CPF 664.134.609-97</t>
  </si>
  <si>
    <t>DEMONSTRATIVO DE DESPESAS DO PERÍODO JANEIRO A JUNHO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</si>
</sst>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Black]#0.00"/>
    <numFmt numFmtId="165" formatCode="* #,##0.00;* \-#,##0.00;* &quot;-&quot;??;@"/>
    <numFmt numFmtId="166" formatCode="#0.00_);#0.00"/>
  </numFmts>
  <fonts count="6" x14ac:knownFonts="1"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5" fontId="0" fillId="0" borderId="0" xfId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Protection="1"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6" fontId="4" fillId="0" borderId="3" xfId="0" applyNumberFormat="1" applyFont="1" applyBorder="1" applyProtection="1">
      <protection locked="0"/>
    </xf>
    <xf numFmtId="165" fontId="4" fillId="0" borderId="9" xfId="1" applyFont="1" applyFill="1" applyBorder="1" applyAlignment="1" applyProtection="1">
      <protection locked="0"/>
    </xf>
    <xf numFmtId="164" fontId="4" fillId="0" borderId="3" xfId="0" applyNumberFormat="1" applyFont="1" applyBorder="1" applyProtection="1">
      <protection locked="0"/>
    </xf>
    <xf numFmtId="165" fontId="4" fillId="0" borderId="6" xfId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4" fontId="1" fillId="0" borderId="0" xfId="0" applyNumberFormat="1" applyFont="1" applyProtection="1">
      <protection locked="0"/>
    </xf>
    <xf numFmtId="165" fontId="4" fillId="0" borderId="6" xfId="1" applyFont="1" applyFill="1" applyBorder="1" applyAlignment="1" applyProtection="1">
      <alignment horizontal="right"/>
      <protection locked="0"/>
    </xf>
    <xf numFmtId="165" fontId="4" fillId="0" borderId="6" xfId="1" applyFont="1" applyFill="1" applyBorder="1" applyAlignment="1" applyProtection="1">
      <alignment horizontal="right" vertical="top"/>
      <protection locked="0"/>
    </xf>
    <xf numFmtId="164" fontId="0" fillId="0" borderId="6" xfId="0" applyNumberFormat="1" applyBorder="1" applyAlignment="1" applyProtection="1">
      <alignment horizontal="left" vertical="center"/>
      <protection locked="0"/>
    </xf>
    <xf numFmtId="164" fontId="0" fillId="0" borderId="10" xfId="0" applyNumberFormat="1" applyBorder="1" applyProtection="1">
      <protection locked="0"/>
    </xf>
    <xf numFmtId="164" fontId="0" fillId="0" borderId="11" xfId="0" applyNumberFormat="1" applyBorder="1" applyAlignment="1" applyProtection="1">
      <alignment horizontal="left" vertical="center"/>
      <protection locked="0"/>
    </xf>
    <xf numFmtId="165" fontId="0" fillId="0" borderId="6" xfId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4" fillId="0" borderId="6" xfId="1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" xfId="2" xr:uid="{B457E582-A1F0-4014-AE40-E4D721CD626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43DE-7CA6-458E-9116-628BECB13299}">
  <dimension ref="A1:IJ65515"/>
  <sheetViews>
    <sheetView tabSelected="1" zoomScale="154" zoomScaleNormal="154" workbookViewId="0">
      <selection activeCell="E17" sqref="E17"/>
    </sheetView>
  </sheetViews>
  <sheetFormatPr defaultColWidth="15" defaultRowHeight="10" x14ac:dyDescent="0.2"/>
  <cols>
    <col min="1" max="1" width="62.109375" style="4" customWidth="1"/>
    <col min="2" max="2" width="25" style="4" customWidth="1"/>
    <col min="3" max="3" width="15" style="3" customWidth="1"/>
    <col min="4" max="256" width="15" style="4"/>
    <col min="257" max="257" width="62.109375" style="4" customWidth="1"/>
    <col min="258" max="258" width="25" style="4" customWidth="1"/>
    <col min="259" max="512" width="15" style="4"/>
    <col min="513" max="513" width="62.109375" style="4" customWidth="1"/>
    <col min="514" max="514" width="25" style="4" customWidth="1"/>
    <col min="515" max="768" width="15" style="4"/>
    <col min="769" max="769" width="62.109375" style="4" customWidth="1"/>
    <col min="770" max="770" width="25" style="4" customWidth="1"/>
    <col min="771" max="1024" width="15" style="4"/>
    <col min="1025" max="1025" width="62.109375" style="4" customWidth="1"/>
    <col min="1026" max="1026" width="25" style="4" customWidth="1"/>
    <col min="1027" max="1280" width="15" style="4"/>
    <col min="1281" max="1281" width="62.109375" style="4" customWidth="1"/>
    <col min="1282" max="1282" width="25" style="4" customWidth="1"/>
    <col min="1283" max="1536" width="15" style="4"/>
    <col min="1537" max="1537" width="62.109375" style="4" customWidth="1"/>
    <col min="1538" max="1538" width="25" style="4" customWidth="1"/>
    <col min="1539" max="1792" width="15" style="4"/>
    <col min="1793" max="1793" width="62.109375" style="4" customWidth="1"/>
    <col min="1794" max="1794" width="25" style="4" customWidth="1"/>
    <col min="1795" max="2048" width="15" style="4"/>
    <col min="2049" max="2049" width="62.109375" style="4" customWidth="1"/>
    <col min="2050" max="2050" width="25" style="4" customWidth="1"/>
    <col min="2051" max="2304" width="15" style="4"/>
    <col min="2305" max="2305" width="62.109375" style="4" customWidth="1"/>
    <col min="2306" max="2306" width="25" style="4" customWidth="1"/>
    <col min="2307" max="2560" width="15" style="4"/>
    <col min="2561" max="2561" width="62.109375" style="4" customWidth="1"/>
    <col min="2562" max="2562" width="25" style="4" customWidth="1"/>
    <col min="2563" max="2816" width="15" style="4"/>
    <col min="2817" max="2817" width="62.109375" style="4" customWidth="1"/>
    <col min="2818" max="2818" width="25" style="4" customWidth="1"/>
    <col min="2819" max="3072" width="15" style="4"/>
    <col min="3073" max="3073" width="62.109375" style="4" customWidth="1"/>
    <col min="3074" max="3074" width="25" style="4" customWidth="1"/>
    <col min="3075" max="3328" width="15" style="4"/>
    <col min="3329" max="3329" width="62.109375" style="4" customWidth="1"/>
    <col min="3330" max="3330" width="25" style="4" customWidth="1"/>
    <col min="3331" max="3584" width="15" style="4"/>
    <col min="3585" max="3585" width="62.109375" style="4" customWidth="1"/>
    <col min="3586" max="3586" width="25" style="4" customWidth="1"/>
    <col min="3587" max="3840" width="15" style="4"/>
    <col min="3841" max="3841" width="62.109375" style="4" customWidth="1"/>
    <col min="3842" max="3842" width="25" style="4" customWidth="1"/>
    <col min="3843" max="4096" width="15" style="4"/>
    <col min="4097" max="4097" width="62.109375" style="4" customWidth="1"/>
    <col min="4098" max="4098" width="25" style="4" customWidth="1"/>
    <col min="4099" max="4352" width="15" style="4"/>
    <col min="4353" max="4353" width="62.109375" style="4" customWidth="1"/>
    <col min="4354" max="4354" width="25" style="4" customWidth="1"/>
    <col min="4355" max="4608" width="15" style="4"/>
    <col min="4609" max="4609" width="62.109375" style="4" customWidth="1"/>
    <col min="4610" max="4610" width="25" style="4" customWidth="1"/>
    <col min="4611" max="4864" width="15" style="4"/>
    <col min="4865" max="4865" width="62.109375" style="4" customWidth="1"/>
    <col min="4866" max="4866" width="25" style="4" customWidth="1"/>
    <col min="4867" max="5120" width="15" style="4"/>
    <col min="5121" max="5121" width="62.109375" style="4" customWidth="1"/>
    <col min="5122" max="5122" width="25" style="4" customWidth="1"/>
    <col min="5123" max="5376" width="15" style="4"/>
    <col min="5377" max="5377" width="62.109375" style="4" customWidth="1"/>
    <col min="5378" max="5378" width="25" style="4" customWidth="1"/>
    <col min="5379" max="5632" width="15" style="4"/>
    <col min="5633" max="5633" width="62.109375" style="4" customWidth="1"/>
    <col min="5634" max="5634" width="25" style="4" customWidth="1"/>
    <col min="5635" max="5888" width="15" style="4"/>
    <col min="5889" max="5889" width="62.109375" style="4" customWidth="1"/>
    <col min="5890" max="5890" width="25" style="4" customWidth="1"/>
    <col min="5891" max="6144" width="15" style="4"/>
    <col min="6145" max="6145" width="62.109375" style="4" customWidth="1"/>
    <col min="6146" max="6146" width="25" style="4" customWidth="1"/>
    <col min="6147" max="6400" width="15" style="4"/>
    <col min="6401" max="6401" width="62.109375" style="4" customWidth="1"/>
    <col min="6402" max="6402" width="25" style="4" customWidth="1"/>
    <col min="6403" max="6656" width="15" style="4"/>
    <col min="6657" max="6657" width="62.109375" style="4" customWidth="1"/>
    <col min="6658" max="6658" width="25" style="4" customWidth="1"/>
    <col min="6659" max="6912" width="15" style="4"/>
    <col min="6913" max="6913" width="62.109375" style="4" customWidth="1"/>
    <col min="6914" max="6914" width="25" style="4" customWidth="1"/>
    <col min="6915" max="7168" width="15" style="4"/>
    <col min="7169" max="7169" width="62.109375" style="4" customWidth="1"/>
    <col min="7170" max="7170" width="25" style="4" customWidth="1"/>
    <col min="7171" max="7424" width="15" style="4"/>
    <col min="7425" max="7425" width="62.109375" style="4" customWidth="1"/>
    <col min="7426" max="7426" width="25" style="4" customWidth="1"/>
    <col min="7427" max="7680" width="15" style="4"/>
    <col min="7681" max="7681" width="62.109375" style="4" customWidth="1"/>
    <col min="7682" max="7682" width="25" style="4" customWidth="1"/>
    <col min="7683" max="7936" width="15" style="4"/>
    <col min="7937" max="7937" width="62.109375" style="4" customWidth="1"/>
    <col min="7938" max="7938" width="25" style="4" customWidth="1"/>
    <col min="7939" max="8192" width="15" style="4"/>
    <col min="8193" max="8193" width="62.109375" style="4" customWidth="1"/>
    <col min="8194" max="8194" width="25" style="4" customWidth="1"/>
    <col min="8195" max="8448" width="15" style="4"/>
    <col min="8449" max="8449" width="62.109375" style="4" customWidth="1"/>
    <col min="8450" max="8450" width="25" style="4" customWidth="1"/>
    <col min="8451" max="8704" width="15" style="4"/>
    <col min="8705" max="8705" width="62.109375" style="4" customWidth="1"/>
    <col min="8706" max="8706" width="25" style="4" customWidth="1"/>
    <col min="8707" max="8960" width="15" style="4"/>
    <col min="8961" max="8961" width="62.109375" style="4" customWidth="1"/>
    <col min="8962" max="8962" width="25" style="4" customWidth="1"/>
    <col min="8963" max="9216" width="15" style="4"/>
    <col min="9217" max="9217" width="62.109375" style="4" customWidth="1"/>
    <col min="9218" max="9218" width="25" style="4" customWidth="1"/>
    <col min="9219" max="9472" width="15" style="4"/>
    <col min="9473" max="9473" width="62.109375" style="4" customWidth="1"/>
    <col min="9474" max="9474" width="25" style="4" customWidth="1"/>
    <col min="9475" max="9728" width="15" style="4"/>
    <col min="9729" max="9729" width="62.109375" style="4" customWidth="1"/>
    <col min="9730" max="9730" width="25" style="4" customWidth="1"/>
    <col min="9731" max="9984" width="15" style="4"/>
    <col min="9985" max="9985" width="62.109375" style="4" customWidth="1"/>
    <col min="9986" max="9986" width="25" style="4" customWidth="1"/>
    <col min="9987" max="10240" width="15" style="4"/>
    <col min="10241" max="10241" width="62.109375" style="4" customWidth="1"/>
    <col min="10242" max="10242" width="25" style="4" customWidth="1"/>
    <col min="10243" max="10496" width="15" style="4"/>
    <col min="10497" max="10497" width="62.109375" style="4" customWidth="1"/>
    <col min="10498" max="10498" width="25" style="4" customWidth="1"/>
    <col min="10499" max="10752" width="15" style="4"/>
    <col min="10753" max="10753" width="62.109375" style="4" customWidth="1"/>
    <col min="10754" max="10754" width="25" style="4" customWidth="1"/>
    <col min="10755" max="11008" width="15" style="4"/>
    <col min="11009" max="11009" width="62.109375" style="4" customWidth="1"/>
    <col min="11010" max="11010" width="25" style="4" customWidth="1"/>
    <col min="11011" max="11264" width="15" style="4"/>
    <col min="11265" max="11265" width="62.109375" style="4" customWidth="1"/>
    <col min="11266" max="11266" width="25" style="4" customWidth="1"/>
    <col min="11267" max="11520" width="15" style="4"/>
    <col min="11521" max="11521" width="62.109375" style="4" customWidth="1"/>
    <col min="11522" max="11522" width="25" style="4" customWidth="1"/>
    <col min="11523" max="11776" width="15" style="4"/>
    <col min="11777" max="11777" width="62.109375" style="4" customWidth="1"/>
    <col min="11778" max="11778" width="25" style="4" customWidth="1"/>
    <col min="11779" max="12032" width="15" style="4"/>
    <col min="12033" max="12033" width="62.109375" style="4" customWidth="1"/>
    <col min="12034" max="12034" width="25" style="4" customWidth="1"/>
    <col min="12035" max="12288" width="15" style="4"/>
    <col min="12289" max="12289" width="62.109375" style="4" customWidth="1"/>
    <col min="12290" max="12290" width="25" style="4" customWidth="1"/>
    <col min="12291" max="12544" width="15" style="4"/>
    <col min="12545" max="12545" width="62.109375" style="4" customWidth="1"/>
    <col min="12546" max="12546" width="25" style="4" customWidth="1"/>
    <col min="12547" max="12800" width="15" style="4"/>
    <col min="12801" max="12801" width="62.109375" style="4" customWidth="1"/>
    <col min="12802" max="12802" width="25" style="4" customWidth="1"/>
    <col min="12803" max="13056" width="15" style="4"/>
    <col min="13057" max="13057" width="62.109375" style="4" customWidth="1"/>
    <col min="13058" max="13058" width="25" style="4" customWidth="1"/>
    <col min="13059" max="13312" width="15" style="4"/>
    <col min="13313" max="13313" width="62.109375" style="4" customWidth="1"/>
    <col min="13314" max="13314" width="25" style="4" customWidth="1"/>
    <col min="13315" max="13568" width="15" style="4"/>
    <col min="13569" max="13569" width="62.109375" style="4" customWidth="1"/>
    <col min="13570" max="13570" width="25" style="4" customWidth="1"/>
    <col min="13571" max="13824" width="15" style="4"/>
    <col min="13825" max="13825" width="62.109375" style="4" customWidth="1"/>
    <col min="13826" max="13826" width="25" style="4" customWidth="1"/>
    <col min="13827" max="14080" width="15" style="4"/>
    <col min="14081" max="14081" width="62.109375" style="4" customWidth="1"/>
    <col min="14082" max="14082" width="25" style="4" customWidth="1"/>
    <col min="14083" max="14336" width="15" style="4"/>
    <col min="14337" max="14337" width="62.109375" style="4" customWidth="1"/>
    <col min="14338" max="14338" width="25" style="4" customWidth="1"/>
    <col min="14339" max="14592" width="15" style="4"/>
    <col min="14593" max="14593" width="62.109375" style="4" customWidth="1"/>
    <col min="14594" max="14594" width="25" style="4" customWidth="1"/>
    <col min="14595" max="14848" width="15" style="4"/>
    <col min="14849" max="14849" width="62.109375" style="4" customWidth="1"/>
    <col min="14850" max="14850" width="25" style="4" customWidth="1"/>
    <col min="14851" max="15104" width="15" style="4"/>
    <col min="15105" max="15105" width="62.109375" style="4" customWidth="1"/>
    <col min="15106" max="15106" width="25" style="4" customWidth="1"/>
    <col min="15107" max="15360" width="15" style="4"/>
    <col min="15361" max="15361" width="62.109375" style="4" customWidth="1"/>
    <col min="15362" max="15362" width="25" style="4" customWidth="1"/>
    <col min="15363" max="15616" width="15" style="4"/>
    <col min="15617" max="15617" width="62.109375" style="4" customWidth="1"/>
    <col min="15618" max="15618" width="25" style="4" customWidth="1"/>
    <col min="15619" max="15872" width="15" style="4"/>
    <col min="15873" max="15873" width="62.109375" style="4" customWidth="1"/>
    <col min="15874" max="15874" width="25" style="4" customWidth="1"/>
    <col min="15875" max="16128" width="15" style="4"/>
    <col min="16129" max="16129" width="62.109375" style="4" customWidth="1"/>
    <col min="16130" max="16130" width="25" style="4" customWidth="1"/>
    <col min="16131" max="16384" width="15" style="4"/>
  </cols>
  <sheetData>
    <row r="1" spans="1:244" x14ac:dyDescent="0.2">
      <c r="A1" s="1"/>
      <c r="B1" s="2"/>
    </row>
    <row r="2" spans="1:244" x14ac:dyDescent="0.2">
      <c r="A2" s="5"/>
    </row>
    <row r="3" spans="1:244" x14ac:dyDescent="0.2">
      <c r="A3" s="5"/>
    </row>
    <row r="4" spans="1:244" ht="23.4" customHeight="1" x14ac:dyDescent="0.2">
      <c r="A4" s="6" t="s">
        <v>0</v>
      </c>
      <c r="B4" s="7"/>
    </row>
    <row r="5" spans="1:244" x14ac:dyDescent="0.2">
      <c r="A5" s="8" t="s">
        <v>1</v>
      </c>
      <c r="B5" s="9"/>
    </row>
    <row r="6" spans="1:244" ht="10.5" thickBot="1" x14ac:dyDescent="0.25">
      <c r="A6" s="5"/>
      <c r="B6" s="10"/>
    </row>
    <row r="7" spans="1:244" ht="11" thickBot="1" x14ac:dyDescent="0.25">
      <c r="A7" s="11" t="s">
        <v>56</v>
      </c>
      <c r="B7" s="12"/>
    </row>
    <row r="8" spans="1:244" ht="10.5" x14ac:dyDescent="0.25">
      <c r="A8" s="13" t="s">
        <v>2</v>
      </c>
      <c r="B8" s="14">
        <v>6565453.3600000003</v>
      </c>
      <c r="C8" s="4"/>
      <c r="IJ8" s="4">
        <v>1</v>
      </c>
    </row>
    <row r="9" spans="1:244" ht="10.5" x14ac:dyDescent="0.25">
      <c r="A9" s="15" t="s">
        <v>3</v>
      </c>
      <c r="B9" s="16">
        <v>6537291</v>
      </c>
      <c r="C9" s="4"/>
      <c r="IJ9" s="4">
        <v>2</v>
      </c>
    </row>
    <row r="10" spans="1:244" ht="10.5" x14ac:dyDescent="0.25">
      <c r="A10" s="15" t="s">
        <v>4</v>
      </c>
      <c r="B10" s="16">
        <v>4707690.5199999996</v>
      </c>
      <c r="C10" s="4"/>
      <c r="IJ10" s="4">
        <v>3</v>
      </c>
    </row>
    <row r="11" spans="1:244" x14ac:dyDescent="0.2">
      <c r="A11" s="5" t="s">
        <v>5</v>
      </c>
      <c r="B11" s="24">
        <v>2326295.92</v>
      </c>
      <c r="C11" s="4"/>
      <c r="IJ11" s="4">
        <v>4</v>
      </c>
    </row>
    <row r="12" spans="1:244" x14ac:dyDescent="0.2">
      <c r="A12" s="5" t="s">
        <v>6</v>
      </c>
      <c r="B12" s="24">
        <v>233249.35</v>
      </c>
      <c r="C12" s="4"/>
      <c r="IJ12" s="4">
        <v>4</v>
      </c>
    </row>
    <row r="13" spans="1:244" x14ac:dyDescent="0.2">
      <c r="A13" s="5" t="s">
        <v>7</v>
      </c>
      <c r="B13" s="24">
        <v>81960.75</v>
      </c>
      <c r="C13" s="4"/>
      <c r="D13" s="17"/>
      <c r="IJ13" s="4">
        <v>4</v>
      </c>
    </row>
    <row r="14" spans="1:244" x14ac:dyDescent="0.2">
      <c r="A14" s="5" t="s">
        <v>8</v>
      </c>
      <c r="B14" s="24">
        <v>216848.1</v>
      </c>
      <c r="C14" s="4"/>
      <c r="D14" s="17"/>
      <c r="IJ14" s="4">
        <v>4</v>
      </c>
    </row>
    <row r="15" spans="1:244" x14ac:dyDescent="0.2">
      <c r="A15" s="5" t="s">
        <v>9</v>
      </c>
      <c r="B15" s="24">
        <v>832132.81</v>
      </c>
      <c r="C15" s="4"/>
      <c r="D15" s="17"/>
      <c r="IJ15" s="4">
        <v>4</v>
      </c>
    </row>
    <row r="16" spans="1:244" x14ac:dyDescent="0.2">
      <c r="A16" s="5" t="s">
        <v>10</v>
      </c>
      <c r="B16" s="24">
        <v>553666.71</v>
      </c>
      <c r="C16" s="4"/>
      <c r="D16" s="17"/>
      <c r="IJ16" s="4">
        <v>4</v>
      </c>
    </row>
    <row r="17" spans="1:244" x14ac:dyDescent="0.2">
      <c r="A17" s="5" t="s">
        <v>11</v>
      </c>
      <c r="B17" s="24">
        <v>18183</v>
      </c>
      <c r="C17" s="4"/>
      <c r="D17" s="17"/>
      <c r="IJ17" s="4">
        <v>4</v>
      </c>
    </row>
    <row r="18" spans="1:244" x14ac:dyDescent="0.2">
      <c r="A18" s="5" t="s">
        <v>12</v>
      </c>
      <c r="B18" s="24">
        <v>202730</v>
      </c>
      <c r="C18" s="4"/>
      <c r="IJ18" s="4">
        <v>4</v>
      </c>
    </row>
    <row r="19" spans="1:244" x14ac:dyDescent="0.2">
      <c r="A19" s="5" t="s">
        <v>13</v>
      </c>
      <c r="B19" s="24">
        <v>204407.46</v>
      </c>
      <c r="C19" s="4"/>
      <c r="IJ19" s="4">
        <v>4</v>
      </c>
    </row>
    <row r="20" spans="1:244" x14ac:dyDescent="0.2">
      <c r="A20" s="5" t="s">
        <v>14</v>
      </c>
      <c r="B20" s="24">
        <v>1720.44</v>
      </c>
      <c r="C20" s="4"/>
      <c r="IJ20" s="4">
        <v>4</v>
      </c>
    </row>
    <row r="21" spans="1:244" x14ac:dyDescent="0.2">
      <c r="A21" s="5" t="s">
        <v>15</v>
      </c>
      <c r="B21" s="24">
        <v>36495.980000000003</v>
      </c>
      <c r="C21" s="4"/>
      <c r="IJ21" s="4">
        <v>4</v>
      </c>
    </row>
    <row r="22" spans="1:244" ht="10.5" x14ac:dyDescent="0.25">
      <c r="A22" s="15" t="s">
        <v>16</v>
      </c>
      <c r="B22" s="19">
        <v>1829600.48</v>
      </c>
      <c r="C22" s="4"/>
      <c r="IJ22" s="4">
        <v>3</v>
      </c>
    </row>
    <row r="23" spans="1:244" x14ac:dyDescent="0.2">
      <c r="A23" s="5" t="s">
        <v>17</v>
      </c>
      <c r="B23" s="25">
        <v>10393.86</v>
      </c>
      <c r="C23" s="4"/>
      <c r="IJ23" s="4">
        <v>4</v>
      </c>
    </row>
    <row r="24" spans="1:244" x14ac:dyDescent="0.2">
      <c r="A24" s="5" t="s">
        <v>18</v>
      </c>
      <c r="B24" s="25">
        <v>51194</v>
      </c>
      <c r="C24" s="4"/>
      <c r="IJ24" s="4">
        <v>4</v>
      </c>
    </row>
    <row r="25" spans="1:244" x14ac:dyDescent="0.2">
      <c r="A25" s="5" t="s">
        <v>19</v>
      </c>
      <c r="B25" s="25">
        <v>5906.85</v>
      </c>
      <c r="C25" s="4"/>
      <c r="IJ25" s="4">
        <v>4</v>
      </c>
    </row>
    <row r="26" spans="1:244" x14ac:dyDescent="0.2">
      <c r="A26" s="5" t="s">
        <v>20</v>
      </c>
      <c r="B26" s="25">
        <v>38663.49</v>
      </c>
      <c r="C26" s="4"/>
      <c r="IJ26" s="4">
        <v>4</v>
      </c>
    </row>
    <row r="27" spans="1:244" x14ac:dyDescent="0.2">
      <c r="A27" s="5" t="s">
        <v>21</v>
      </c>
      <c r="B27" s="25">
        <v>606691.13</v>
      </c>
      <c r="C27" s="4"/>
      <c r="IJ27" s="4">
        <v>4</v>
      </c>
    </row>
    <row r="28" spans="1:244" x14ac:dyDescent="0.2">
      <c r="A28" s="5" t="s">
        <v>22</v>
      </c>
      <c r="B28" s="25">
        <v>65.75</v>
      </c>
      <c r="C28" s="4"/>
      <c r="IJ28" s="4">
        <v>4</v>
      </c>
    </row>
    <row r="29" spans="1:244" x14ac:dyDescent="0.2">
      <c r="A29" s="5" t="s">
        <v>23</v>
      </c>
      <c r="B29" s="25">
        <v>6607.95</v>
      </c>
      <c r="C29" s="4"/>
      <c r="IJ29" s="4">
        <v>4</v>
      </c>
    </row>
    <row r="30" spans="1:244" x14ac:dyDescent="0.2">
      <c r="A30" s="5" t="s">
        <v>24</v>
      </c>
      <c r="B30" s="25">
        <v>9588.49</v>
      </c>
      <c r="C30" s="4"/>
      <c r="IJ30" s="4">
        <v>4</v>
      </c>
    </row>
    <row r="31" spans="1:244" x14ac:dyDescent="0.2">
      <c r="A31" s="5" t="s">
        <v>25</v>
      </c>
      <c r="B31" s="25">
        <v>5866.59</v>
      </c>
      <c r="C31" s="4"/>
      <c r="IJ31" s="4">
        <v>4</v>
      </c>
    </row>
    <row r="32" spans="1:244" x14ac:dyDescent="0.2">
      <c r="A32" s="5" t="s">
        <v>26</v>
      </c>
      <c r="B32" s="25">
        <v>5642.04</v>
      </c>
      <c r="C32" s="4"/>
      <c r="IJ32" s="4">
        <v>4</v>
      </c>
    </row>
    <row r="33" spans="1:244" x14ac:dyDescent="0.2">
      <c r="A33" s="5" t="s">
        <v>27</v>
      </c>
      <c r="B33" s="25">
        <v>58575.93</v>
      </c>
      <c r="C33" s="4"/>
    </row>
    <row r="34" spans="1:244" x14ac:dyDescent="0.2">
      <c r="A34" s="5" t="s">
        <v>28</v>
      </c>
      <c r="B34" s="25">
        <v>37338.620000000003</v>
      </c>
      <c r="C34" s="4"/>
      <c r="IJ34" s="4">
        <v>4</v>
      </c>
    </row>
    <row r="35" spans="1:244" x14ac:dyDescent="0.2">
      <c r="A35" s="5" t="s">
        <v>29</v>
      </c>
      <c r="B35" s="25">
        <v>95985.16</v>
      </c>
      <c r="C35" s="4"/>
      <c r="IJ35" s="4">
        <v>4</v>
      </c>
    </row>
    <row r="36" spans="1:244" x14ac:dyDescent="0.2">
      <c r="A36" s="5" t="s">
        <v>30</v>
      </c>
      <c r="B36" s="25">
        <v>1974.05</v>
      </c>
      <c r="C36" s="4"/>
      <c r="IJ36" s="4">
        <v>4</v>
      </c>
    </row>
    <row r="37" spans="1:244" x14ac:dyDescent="0.2">
      <c r="A37" s="5" t="s">
        <v>31</v>
      </c>
      <c r="B37" s="25">
        <v>154615.99</v>
      </c>
      <c r="C37" s="4"/>
      <c r="IJ37" s="4">
        <v>4</v>
      </c>
    </row>
    <row r="38" spans="1:244" x14ac:dyDescent="0.2">
      <c r="A38" s="5" t="s">
        <v>32</v>
      </c>
      <c r="B38" s="25">
        <v>30631.75</v>
      </c>
      <c r="C38" s="4"/>
      <c r="IJ38" s="4">
        <v>4</v>
      </c>
    </row>
    <row r="39" spans="1:244" x14ac:dyDescent="0.2">
      <c r="A39" s="5" t="s">
        <v>33</v>
      </c>
      <c r="B39" s="25">
        <v>299370.77</v>
      </c>
      <c r="C39" s="4"/>
      <c r="IJ39" s="4">
        <v>4</v>
      </c>
    </row>
    <row r="40" spans="1:244" x14ac:dyDescent="0.2">
      <c r="A40" s="5" t="s">
        <v>34</v>
      </c>
      <c r="B40" s="25">
        <v>336847.81</v>
      </c>
      <c r="C40" s="4"/>
      <c r="IJ40" s="4">
        <v>4</v>
      </c>
    </row>
    <row r="41" spans="1:244" x14ac:dyDescent="0.2">
      <c r="A41" s="5" t="s">
        <v>35</v>
      </c>
      <c r="B41" s="25">
        <v>27591.03</v>
      </c>
      <c r="C41" s="4"/>
      <c r="IJ41" s="4">
        <v>4</v>
      </c>
    </row>
    <row r="42" spans="1:244" x14ac:dyDescent="0.2">
      <c r="A42" s="5" t="s">
        <v>36</v>
      </c>
      <c r="B42" s="25">
        <v>30869.4</v>
      </c>
      <c r="C42" s="4"/>
      <c r="IJ42" s="4">
        <v>4</v>
      </c>
    </row>
    <row r="43" spans="1:244" x14ac:dyDescent="0.2">
      <c r="A43" s="5" t="s">
        <v>37</v>
      </c>
      <c r="B43" s="25">
        <v>3219.89</v>
      </c>
      <c r="C43" s="4"/>
      <c r="IJ43" s="4">
        <v>4</v>
      </c>
    </row>
    <row r="44" spans="1:244" x14ac:dyDescent="0.2">
      <c r="A44" s="5" t="s">
        <v>38</v>
      </c>
      <c r="B44" s="25">
        <v>760.97</v>
      </c>
      <c r="C44" s="4"/>
      <c r="IJ44" s="4">
        <v>4</v>
      </c>
    </row>
    <row r="45" spans="1:244" x14ac:dyDescent="0.2">
      <c r="A45" s="5" t="s">
        <v>39</v>
      </c>
      <c r="B45" s="25">
        <v>5105</v>
      </c>
      <c r="C45" s="4"/>
    </row>
    <row r="46" spans="1:244" x14ac:dyDescent="0.2">
      <c r="A46" s="5" t="s">
        <v>40</v>
      </c>
      <c r="B46" s="25">
        <v>1764.34</v>
      </c>
      <c r="C46" s="4"/>
    </row>
    <row r="47" spans="1:244" x14ac:dyDescent="0.2">
      <c r="A47" s="5" t="s">
        <v>41</v>
      </c>
      <c r="B47" s="25">
        <v>1898</v>
      </c>
      <c r="C47" s="4"/>
      <c r="IJ47" s="4">
        <v>4</v>
      </c>
    </row>
    <row r="48" spans="1:244" x14ac:dyDescent="0.2">
      <c r="A48" s="18" t="s">
        <v>42</v>
      </c>
      <c r="B48" s="25">
        <v>200</v>
      </c>
      <c r="C48" s="4"/>
      <c r="IJ48" s="4">
        <v>4</v>
      </c>
    </row>
    <row r="49" spans="1:244" x14ac:dyDescent="0.2">
      <c r="A49" s="5" t="s">
        <v>43</v>
      </c>
      <c r="B49" s="27">
        <v>2231.62</v>
      </c>
      <c r="C49" s="4"/>
      <c r="IJ49" s="4">
        <v>4</v>
      </c>
    </row>
    <row r="50" spans="1:244" ht="10.5" x14ac:dyDescent="0.25">
      <c r="A50" s="15" t="s">
        <v>44</v>
      </c>
      <c r="B50" s="26">
        <f>B51</f>
        <v>26001.3</v>
      </c>
      <c r="C50" s="4"/>
      <c r="IJ50" s="4">
        <v>3</v>
      </c>
    </row>
    <row r="51" spans="1:244" x14ac:dyDescent="0.2">
      <c r="A51" s="5" t="s">
        <v>45</v>
      </c>
      <c r="B51" s="24">
        <v>26001.3</v>
      </c>
      <c r="C51" s="4"/>
      <c r="IJ51" s="4">
        <v>4</v>
      </c>
    </row>
    <row r="52" spans="1:244" ht="10.5" x14ac:dyDescent="0.25">
      <c r="A52" s="15" t="s">
        <v>46</v>
      </c>
      <c r="B52" s="16">
        <f>B53+B54</f>
        <v>2161.06</v>
      </c>
      <c r="C52" s="4"/>
      <c r="IJ52" s="4">
        <v>3</v>
      </c>
    </row>
    <row r="53" spans="1:244" x14ac:dyDescent="0.2">
      <c r="A53" s="5" t="s">
        <v>47</v>
      </c>
      <c r="B53" s="25">
        <v>170.2</v>
      </c>
      <c r="C53" s="4"/>
      <c r="IJ53" s="4">
        <v>4</v>
      </c>
    </row>
    <row r="54" spans="1:244" x14ac:dyDescent="0.2">
      <c r="A54" s="5" t="s">
        <v>48</v>
      </c>
      <c r="B54" s="25">
        <v>1990.86</v>
      </c>
      <c r="C54" s="4"/>
      <c r="IJ54" s="4">
        <v>4</v>
      </c>
    </row>
    <row r="55" spans="1:244" ht="10.5" x14ac:dyDescent="0.25">
      <c r="A55" s="13" t="s">
        <v>49</v>
      </c>
      <c r="B55" s="20" t="s">
        <v>49</v>
      </c>
      <c r="C55" s="4"/>
      <c r="IJ55" s="4" t="s">
        <v>49</v>
      </c>
    </row>
    <row r="56" spans="1:244" x14ac:dyDescent="0.2">
      <c r="A56" s="5" t="s">
        <v>50</v>
      </c>
      <c r="B56" s="21" t="s">
        <v>51</v>
      </c>
    </row>
    <row r="57" spans="1:244" x14ac:dyDescent="0.2">
      <c r="A57" s="5" t="s">
        <v>52</v>
      </c>
      <c r="B57" s="21" t="s">
        <v>53</v>
      </c>
    </row>
    <row r="58" spans="1:244" s="3" customFormat="1" ht="10.5" thickBot="1" x14ac:dyDescent="0.25">
      <c r="A58" s="22" t="s">
        <v>54</v>
      </c>
      <c r="B58" s="23" t="s">
        <v>55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</row>
    <row r="59" spans="1:244" s="3" customFormat="1" hidden="1" x14ac:dyDescent="0.2">
      <c r="A59" s="4"/>
      <c r="B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</row>
    <row r="60" spans="1:244" s="3" customFormat="1" hidden="1" x14ac:dyDescent="0.2">
      <c r="A60" s="4"/>
      <c r="B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</row>
    <row r="61" spans="1:244" s="3" customFormat="1" hidden="1" x14ac:dyDescent="0.2">
      <c r="A61" s="4"/>
      <c r="B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hidden="1" x14ac:dyDescent="0.2">
      <c r="A62" s="4"/>
      <c r="B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hidden="1" x14ac:dyDescent="0.2">
      <c r="A63" s="4"/>
      <c r="B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hidden="1" x14ac:dyDescent="0.2">
      <c r="A64" s="4"/>
      <c r="B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hidden="1" x14ac:dyDescent="0.2">
      <c r="A65" s="4"/>
      <c r="B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hidden="1" x14ac:dyDescent="0.2">
      <c r="A66" s="4"/>
      <c r="B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hidden="1" x14ac:dyDescent="0.2">
      <c r="A67" s="4"/>
      <c r="B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hidden="1" x14ac:dyDescent="0.2">
      <c r="A68" s="4"/>
      <c r="B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hidden="1" x14ac:dyDescent="0.2">
      <c r="A69" s="4"/>
      <c r="B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hidden="1" x14ac:dyDescent="0.2">
      <c r="A70" s="4"/>
      <c r="B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hidden="1" x14ac:dyDescent="0.2">
      <c r="A71" s="4"/>
      <c r="B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hidden="1" x14ac:dyDescent="0.2">
      <c r="A72" s="4"/>
      <c r="B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hidden="1" x14ac:dyDescent="0.2">
      <c r="A73" s="4"/>
      <c r="B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hidden="1" x14ac:dyDescent="0.2"/>
    <row r="75" spans="1:244" hidden="1" x14ac:dyDescent="0.2"/>
    <row r="76" spans="1:244" hidden="1" x14ac:dyDescent="0.2"/>
    <row r="77" spans="1:244" hidden="1" x14ac:dyDescent="0.2"/>
    <row r="78" spans="1:244" hidden="1" x14ac:dyDescent="0.2"/>
    <row r="79" spans="1:244" hidden="1" x14ac:dyDescent="0.2"/>
    <row r="80" spans="1:244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</sheetData>
  <mergeCells count="3">
    <mergeCell ref="A4:B4"/>
    <mergeCell ref="A5:B5"/>
    <mergeCell ref="A7:B7"/>
  </mergeCells>
  <printOptions gridLines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DRE JAN A JUN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Colaborador</dc:creator>
  <cp:lastModifiedBy>Colaborador</cp:lastModifiedBy>
  <dcterms:created xsi:type="dcterms:W3CDTF">2025-09-29T19:22:44Z</dcterms:created>
  <dcterms:modified xsi:type="dcterms:W3CDTF">2025-09-29T19:38:12Z</dcterms:modified>
</cp:coreProperties>
</file>