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UNDAÇÃO ARAUCARIA\CONTABILIDADE\TRANSPARENCIA\2024\Repasses\"/>
    </mc:Choice>
  </mc:AlternateContent>
  <xr:revisionPtr revIDLastSave="0" documentId="8_{F8FB1AFF-9E95-4084-88F3-374E15DBE098}" xr6:coauthVersionLast="47" xr6:coauthVersionMax="47" xr10:uidLastSave="{00000000-0000-0000-0000-000000000000}"/>
  <bookViews>
    <workbookView xWindow="-108" yWindow="-108" windowWidth="23256" windowHeight="12456" xr2:uid="{02C98189-6DC2-4863-AA59-04B33E9FAC6C}"/>
  </bookViews>
  <sheets>
    <sheet name="REPASSES DE 01A06-2024" sheetId="1" r:id="rId1"/>
  </sheets>
  <definedNames>
    <definedName name="_xlnm._FilterDatabase" localSheetId="0">'REPASSES DE 01A06-2024'!$A$1:$C$4281</definedName>
    <definedName name="_xlnm.Print_Titles" localSheetId="0">'REPASSES DE 01A06-2024'!$1:$1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  <c r="C5" i="1"/>
</calcChain>
</file>

<file path=xl/sharedStrings.xml><?xml version="1.0" encoding="utf-8"?>
<sst xmlns="http://schemas.openxmlformats.org/spreadsheetml/2006/main" count="93" uniqueCount="93">
  <si>
    <t>REPASSES PARA EDITAIS DE CONVÊNIOS ESTADUAIS E FEDERAIS</t>
  </si>
  <si>
    <t>CHAMADAS DE CONVÊNIOS REPASSADOS</t>
  </si>
  <si>
    <t>DÉBITOS</t>
  </si>
  <si>
    <t>RECURSOS ESTADUAIS REPASSADOS PARA CHAMADAS EM ANDAMENTO</t>
  </si>
  <si>
    <t>1.1.03.0273 --  Reduzido "182" -  Apelido "" - CONV/2017 - PI 02/2017 - CV Total</t>
  </si>
  <si>
    <t>1.1.03.0340 --  Reduzido "273" -  Apelido "" - CONV/2019 - PI 02/19 - NANOTECNOLOGIA - TC Total</t>
  </si>
  <si>
    <t>1.1.03.0403 --  Reduzido "439" -  Apelido "" - CONV/2021 - DIGITALIZACAO FA - PI 13/20 TC Total</t>
  </si>
  <si>
    <t>1.1.03.0423 --  Reduzido "540" -  Apelido "" - CONV/2021 - NAPI HCR - PI 03/21 CVPDI Total</t>
  </si>
  <si>
    <t>1.1.03.0428 --  Reduzido "574" -  Apelido "" - CONV/2021 - MANNA ACADEMY - PI 06/21 CVPDI Total</t>
  </si>
  <si>
    <t>1.1.03.0430 --  Reduzido "578" -  Apelido "" - CONV/2021 - RENAULT - CP 16/20 TC Total</t>
  </si>
  <si>
    <t>1.1.03.0437 --  Reduzido "608" -  Apelido "" - CONV/2021 - PIBIC &amp; PIBIT - CP 07/21 CVPDI Total</t>
  </si>
  <si>
    <t>1.1.03.0438 --  Reduzido "629" -  Apelido "" - CONV/2021 - BOLSA TECNICO - CP 05/21 CVPDI Total</t>
  </si>
  <si>
    <t>1.1.03.0442 --  Reduzido "678" -  Apelido "" - CONV/2021 - NAPI BIOINFORMATICA - PI 11/21 CVPDI Total</t>
  </si>
  <si>
    <t>1.1.03.0444 --  Reduzido "686" -  Apelido "" - CONV/2021 - BIODIVERSIDADE - PI 13/21 CVPDI Total</t>
  </si>
  <si>
    <t>1.1.03.0447 --  Reduzido "699" -  Apelido "" - CONV/2021 - EAIC &amp; EAIT - CP 11/21 CVPDI Total</t>
  </si>
  <si>
    <t>1.1.03.0454 --  Reduzido "726" -  Apelido "" - CONV/2021 - NAPI AGRO - PI 21/21 CVPDI Total</t>
  </si>
  <si>
    <t>1.1.03.0458 --  Reduzido "747" -  Apelido "" - CONV/2021 - NAPI AGUAS - PI 12/21 CVPDI Total</t>
  </si>
  <si>
    <t>1.1.03.0465 --  Reduzido "776" -  Apelido "" - CONV/2022 - EVENTOS - CP 13/21 CVPDI Total</t>
  </si>
  <si>
    <t>1.1.03.0467 --  Reduzido "792" -  Apelido "" - CONV/2022 - TECNOVA II - CP 01/20 RECURSOS FA Total</t>
  </si>
  <si>
    <t>1.1.03.0468 --  Reduzido "827" -  Apelido "" - CONV/2022 - PESQUISA BASICA - CP 09/21 CVPDI Total</t>
  </si>
  <si>
    <t>1.1.03.0469 --  Reduzido "1090" -  Apelido "" - CONV/2022 - MITACS - PI 02/22 CVPDI Total</t>
  </si>
  <si>
    <t>1.1.03.0472 --  Reduzido "1123" -  Apelido "" - CONV/2022 - ACOLHIDA UCRANIANOS - CP 09/22 CVPDI Total</t>
  </si>
  <si>
    <t>1.1.03.0473 --  Reduzido "1139" -  Apelido "" - CONV/2022 - NAPI SAUDE - PI 01/22 CVPDI Total</t>
  </si>
  <si>
    <t>1.1.03.0474 --  Reduzido "1141" -  Apelido "" - CONV/2022 - NAPI SUDOESTE - PI 06/22 CVPDI Total</t>
  </si>
  <si>
    <t>1.1.03.0475 --  Reduzido "1144" -  Apelido "" - CONV/2022 - NAPI SOLAR - PI 03/22 CVPDI Total</t>
  </si>
  <si>
    <t>1.1.03.0481 --  Reduzido "1185" -  Apelido "" - CONV/2022 - UNIVERSIDADES AMIGAS - CP 10/22 CVPDI Total</t>
  </si>
  <si>
    <t>1.1.03.0493 --  Reduzido "1766" -  Apelido "" - CONV/2022 - NAPI EMERGENCIAS CLIMATICAS - PI 14/22 CVDPI Total</t>
  </si>
  <si>
    <t>1.1.03.0494 --  Reduzido "1944" -  Apelido "" - CONV/2022 - NAPI ALIMENTO E TERRITORIO - PI 11/22 CVPDI Total</t>
  </si>
  <si>
    <t>1.1.03.0496 --  Reduzido "1823" -  Apelido "" - CONV/2022 - BOLSAS FA &amp; RENAULT - CP 11/22 CVPDI Total</t>
  </si>
  <si>
    <t>1.1.03.0499 --  Reduzido "1956" -  Apelido "" - CONV/2022 - BOOTCAMP - PI 19/22 CVPDI Total</t>
  </si>
  <si>
    <t>1.1.03.0500 --  Reduzido "1770" -  Apelido "" - CONV/2022 - NAPI NEUROCIENCIAS - PI 21/22 CVPDI Total</t>
  </si>
  <si>
    <t>1.1.03.0501 --  Reduzido "1793" -  Apelido "" - CONV/2022 - AMAZONIA +10 PR - CP 14/22 CVPDI Total</t>
  </si>
  <si>
    <t>1.1.03.0503 --  Reduzido "1786" -  Apelido "" - CONV/2022 - NAPI PROTEINAS ALTERNATIVAS - PI 20/22 CVPDI Total</t>
  </si>
  <si>
    <t>1.1.03.0504 --  Reduzido "1803" -  Apelido "" - CONV/2023 - NITs &amp; AGEUNIs - CP 17/22 CVPDI Total</t>
  </si>
  <si>
    <t>1.1.03.0505 --  Reduzido "1805" -  Apelido "" - CONV/2023 - EVENTOS 2ª EDICAO - CP 15/22 CVPDI Total</t>
  </si>
  <si>
    <t>1.1.03.0506 --  Reduzido "1809" -  Apelido "" - CONV/2023 - AMAZONIA +10 PR - CP 14/22 CVPDI Total</t>
  </si>
  <si>
    <t>1.1.03.0507 --  Reduzido "2006" -  Apelido "" - CONV/2023 - FIXACAO JOVENS DOUTORES CP 19/22 CVPDI Total</t>
  </si>
  <si>
    <t>1.1.03.0509 --  Reduzido "2008" -  Apelido "" - CONV/2023 - NAPI TECNOLOGIA ASSISTIVA - PI 03/23 CVPDI Total</t>
  </si>
  <si>
    <t>1.1.03.0514 --  Reduzido "2050" -  Apelido "" - CONV/2023 - ENFEZAMENTO DO MILHO CP 13/22 CVPDI Total</t>
  </si>
  <si>
    <t>1.1.03.0515 --  Reduzido "2097" -  Apelido "" - CONV/2023 - MITACS - PI 13/23 CVPDI Total</t>
  </si>
  <si>
    <t>1.1.03.0516 --  Reduzido "2111" -  Apelido "" - CONV/2023 - NAPI ENERGIA ZERO CARBONO - PI 05/23 CVPDI Total</t>
  </si>
  <si>
    <t>1.1.03.0517 --  Reduzido "2054" -  Apelido "" - CONV/2023 - NAPI BIODIVERSIDADE - REC GEN BIOTEC - PI 08/23 CVPDI Total</t>
  </si>
  <si>
    <t>1.1.03.0518 --  Reduzido "2061" -  Apelido "" - CONV/2023 - NAPI BIODIVERSIDADE-SERV ECOSSIST - PI 09/23 CVPDI Total</t>
  </si>
  <si>
    <t>1.1.03.0519 --  Reduzido "2113" -  Apelido "" - CONV/2023 - PROGRAMA CONFAP &amp; WALLONIE BRUXELLES - PI 12/2023 Total</t>
  </si>
  <si>
    <t>1.1.03.0520 --  Reduzido "2115" -  Apelido "" - CONV/2023 - INTERNACIONALIZAÇÃO DAS IEES - CP 22/22 CVPDI Total</t>
  </si>
  <si>
    <t>1.1.03.0521 --  Reduzido "2121" -  Apelido "" - CONV/2023 - BOLSA TÉCNICO - CP 23/22 CVPDI Total</t>
  </si>
  <si>
    <t>1.1.03.0523 --  Reduzido "2127" -  Apelido "" - CONV/2023 - ACOLHIDA UCRANIANOS - CP 09/22 CVPDI Total</t>
  </si>
  <si>
    <t>1.1.03.0528 --  Reduzido "2254" -  Apelido "" - CONV/2023 - BIOPARK CP 01/2023 -CVPDI Total</t>
  </si>
  <si>
    <t>1.1.03.0529 --  Reduzido "2255" -  Apelido "" - CONV/2023 - PESQUISA BÁSICA E APLICADA – UFPR PI 13/2022 Total</t>
  </si>
  <si>
    <t>1.1.03.0530 --  Reduzido "2256" -  Apelido "" - CONV/2023- REG PROG DESENV PÓS- GRAD EST PR (PDPG) PI 14/2023 Total</t>
  </si>
  <si>
    <t>1.1.03.0533 --  Reduzido "2259" -  Apelido "" - CONV/2023 NAPI ALIMENTO TERRITORIO PI 11/2022 Total</t>
  </si>
  <si>
    <t>1.1.03.0534 --  Reduzido "2260" -  Apelido "" - CONV/2023 - PROG AP INST ORG E PART EVENTOS TÉC CIENT CP 09/2023 Total</t>
  </si>
  <si>
    <t>1.1.03.0535 --  Reduzido "2261" -  Apelido "" - CONV/2023 - PIBEX - CP 04/2023 CVPDI Total</t>
  </si>
  <si>
    <t>1.1.03.0537 --  Reduzido "2284" -  Apelido "" - CONV/2023 - PIBIC &amp; PIBIT - CP 03/23 CVPDI Total</t>
  </si>
  <si>
    <t>1.1.03.0538 --  Reduzido "2288" -  Apelido "" - CONV/2023 - NAPI TRINACIONAL - PI 10/2023 CVPDI Total</t>
  </si>
  <si>
    <t>1.1.03.0542 --  Reduzido "2327" -  Apelido "" - CONV/2023 - BOLSA SÊNIOR - CP 07/23 CVPDI Total</t>
  </si>
  <si>
    <t>1.1.03.0543 --  Reduzido "2329" -  Apelido "" - CONV/2023 - BIOSEGURANÇA NB3 - CP 10/23 CVPDI Total</t>
  </si>
  <si>
    <t>1.1.03.0545 --  Reduzido "2358" -  Apelido "" - CONV/2023 -  CP 08/2023 PROGRAMA FA/RENAULT Total</t>
  </si>
  <si>
    <t>1.1.03.0546 --  Reduzido "2360" -  Apelido "" - CONV/2023 -  NAPI INOVA VITIS PI 18/23 Total</t>
  </si>
  <si>
    <t>1.1.03.0547 --  Reduzido "2404" -  Apelido "" - CONV/2023 -  APOIO A FORMAÇÃO INTERNACIONAL - PROF REDE PÚBLICA  PI 21/23 Total</t>
  </si>
  <si>
    <t>1.1.03.0548 --  Reduzido "2406" -  Apelido "" - CONV/2023 - TOP MANAGERS -   CP 12/2023 CVPI Total</t>
  </si>
  <si>
    <t>1.1.03.0549 --  Reduzido "1" -  Apelido "" - CONV/2024 -  UNIVERSIDADES AMIGAS  - CP 10/22 CVPDI Total</t>
  </si>
  <si>
    <t>1.1.03.0550 --  Reduzido "1" -  Apelido "" - CONV/2024 - PESQUISA BÁSICA E APLICADA CP 17/23 CVPDI Total</t>
  </si>
  <si>
    <t>1.1.03.0551 --  Reduzido "1" -  Apelido "" - CONV/2023 - NAPI PFC DIVULGAÇÃO CIENTÍFICA - PI 19/23 CVPDI Total</t>
  </si>
  <si>
    <t>1.1.03.0552 --  Reduzido "1" -  Apelido "" - CONV/2023 - PPP ILUMINAÇÃO PÚBLICA - PI 17/23 CVPDI Total</t>
  </si>
  <si>
    <t>1.1.03.0553 --  Reduzido "1" -  Apelido "" - CONV/2023 - SOCIOBIODIVERSIDADE - PI 22/23 CVPDI Total</t>
  </si>
  <si>
    <t>1.1.03.0554 --  Reduzido "1" -  Apelido "" - CONV/2023 - NAPI HIDROGENIO - PI 23/23 CVPDI Total</t>
  </si>
  <si>
    <t>1.1.03.0555 --  Reduzido "1" -  Apelido "" - CONV/2023 - NAPI EDUCAÇÃO DO FUTURO - PI 24/23 CVPDI Total</t>
  </si>
  <si>
    <t>1.1.03.0556 --  Reduzido "1" -  Apelido "" - CONV/2024 - COOPERAÇÃO ERC - PI 26/23 CVPDI Total</t>
  </si>
  <si>
    <t>1.1.03.0557 --  Reduzido "1" -  Apelido "" - CONV/2024 - LABORATÓRIO DE ANÁLISES DE ÁGUAS E EFLUENTES - PI 27/23 CVPDI Total</t>
  </si>
  <si>
    <t>1.1.03.0558 --  Reduzido "1" -  Apelido "" - CONV/2024 - JOVENS CIENTISTAS - PI 28/23 CVPDI Total</t>
  </si>
  <si>
    <t>1.1.03.0559 --  Reduzido "1" -  Apelido "" - CONV/2024 - CONFERÊNCIA DE CIÊNCIA, TECNOLOGIA E INOVAÇÃO - PI 01/24 CVPDI Total</t>
  </si>
  <si>
    <t>1.1.03.0560 --  Reduzido "1" -  Apelido "" - CONV/2024 - MITACS - PI 04/24 CVPDI Total</t>
  </si>
  <si>
    <t>1.1.03.0561 --  Reduzido "1" -  Apelido "" - CONV/2024 - NAPI WOODTECH - PI 03/24 CVPDI Total</t>
  </si>
  <si>
    <t>1.1.03.0562 --  Reduzido "2506" -  Apelido "" - CONV/2024 - CONFAP &amp; AUSTRALIA - PI 25/23 CVPDI Total</t>
  </si>
  <si>
    <t>1.1.03.0563 --  Reduzido "2513" -  Apelido "" - CONV/2024 - TALENTO TECH-PR - PI 05/24 CVPDI Total</t>
  </si>
  <si>
    <t>1.1.03.0564 --  Reduzido "2515" -  Apelido "" - CONV/2024 - REVISTA INOVAÇÕES E GESTÃO PÚBLICA - PI 07/24 CVPDI Total</t>
  </si>
  <si>
    <t>1.1.03.0565 --  Reduzido "2518" -  Apelido "" - CONV/2024 - ACOLHIDA UCRANIANOS - CP 09/22 CVPDI Total</t>
  </si>
  <si>
    <t>1.1.03.0566 --  Reduzido "2521" -  Apelido "" - CONV/2024 - EAIC &amp; EAITI 2024 - CP 02/24 CVPDI Total</t>
  </si>
  <si>
    <t>1.1.03.0567 --  Reduzido "2523" -  Apelido "" - CONV/2024 - GENOMA SUS - PI 10/24 CVPDI Total</t>
  </si>
  <si>
    <t>1.1.03.0568 --  Reduzido "2525" -  Apelido "" - CONV/2024 - PROG INST UNIV AMIG@S ACOLH EXTENS CIENT UCRAN CP 10/2022 Total</t>
  </si>
  <si>
    <t>1.1.03.0569 --  Reduzido "2561" -  Apelido "" - CONV/2024 - EAEX 2024 - CP 03/24 CVPD Total</t>
  </si>
  <si>
    <t>1.1.03.0570 --  Reduzido "2572" -  Apelido "" - CONV/2024 - SETI PRIME - ED 01/2023 Total</t>
  </si>
  <si>
    <t>1.1.03.0571 --  Reduzido "2579" -  Apelido "" - CONV/2024 - FIXACAO JOVENS DOUTORES CP 19/22 CVPDI Total</t>
  </si>
  <si>
    <t>1.1.03.0572 --  Reduzido "2597" -  Apelido "" - CONV/2024 - NAPI ELETRÔNICA ORGÂNICA - PI 14/24 CVPDI Total</t>
  </si>
  <si>
    <t>1.1.03.0573 --  Reduzido "2599" -  Apelido "" - CONV/2024 - UK ACADEMIES - PI 02/24 CVPDI Total</t>
  </si>
  <si>
    <t>1.1.03.0575 --  Reduzido "2603" -  Apelido "" - CONV/2024 - NAPI RMN - PI 13/2024 CVPDI Total</t>
  </si>
  <si>
    <t>1.1.03.0576 --  Reduzido "2607" -  Apelido "" - CONV/2024 - EVENTOS ASI - CP 05/2024 CVPDI Total</t>
  </si>
  <si>
    <t>RECURSOS FEDERAIS REPASSADOS PARA CHAMADAS EM ANDAMENTO</t>
  </si>
  <si>
    <t>1.1.04.0058 --  Reduzido "1408" -  Apelido "" - CONV/2022 - C. INOVACAO DO COMERCIO - PI 05/22 CVPDI</t>
  </si>
  <si>
    <t>1.1.04.0061 --  Reduzido "2364" -  Apelido "" - CONV/2023 - CENTELHA II - CP 01/22 - EMPREENDIMENTOS INOVADORES</t>
  </si>
  <si>
    <t>1.1.04.0062 --  Reduzido "2496" -  Apelido "" - CONV/2024 - CENTELHA II - CP 01/22 - EMPREENDIMENTOS INOVADORES</t>
  </si>
  <si>
    <t>1.1.04.0065 --  Reduzido "2612" -  Apelido "" - CONV/2024 - PI 08/2024 CIDADES MAIS INTELIGENTES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</si>
</sst>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4" fontId="0" fillId="0" borderId="1" xfId="0" applyNumberFormat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57098-658A-475D-B690-40A2C1001153}">
  <dimension ref="A1:C94"/>
  <sheetViews>
    <sheetView tabSelected="1" workbookViewId="0">
      <pane xSplit="2" ySplit="4" topLeftCell="C5" activePane="bottomRight" state="frozen"/>
      <selection pane="topRight"/>
      <selection pane="bottomLeft"/>
      <selection pane="bottomRight" activeCell="E1" sqref="E1"/>
    </sheetView>
  </sheetViews>
  <sheetFormatPr defaultRowHeight="14.4" x14ac:dyDescent="0.3"/>
  <cols>
    <col min="1" max="1" width="8.88671875" style="2"/>
    <col min="2" max="2" width="101.77734375" style="2" customWidth="1"/>
    <col min="3" max="3" width="16.77734375" style="2" customWidth="1"/>
    <col min="4" max="4" width="8.88671875" style="2"/>
    <col min="5" max="5" width="17.33203125" style="2" customWidth="1"/>
    <col min="6" max="16384" width="8.88671875" style="2"/>
  </cols>
  <sheetData>
    <row r="1" spans="1:3" x14ac:dyDescent="0.3">
      <c r="A1" s="1"/>
      <c r="B1" s="1"/>
    </row>
    <row r="2" spans="1:3" ht="23.4" x14ac:dyDescent="0.3">
      <c r="A2" s="1"/>
      <c r="B2" s="3" t="s">
        <v>0</v>
      </c>
    </row>
    <row r="3" spans="1:3" x14ac:dyDescent="0.3">
      <c r="A3" s="1"/>
      <c r="B3" s="1"/>
    </row>
    <row r="4" spans="1:3" x14ac:dyDescent="0.3">
      <c r="A4" s="4" t="s">
        <v>1</v>
      </c>
      <c r="B4" s="4"/>
      <c r="C4" s="5" t="s">
        <v>2</v>
      </c>
    </row>
    <row r="5" spans="1:3" x14ac:dyDescent="0.3">
      <c r="A5" s="6"/>
      <c r="B5" s="6" t="s">
        <v>3</v>
      </c>
      <c r="C5" s="6">
        <f>SUM(C6:C89)</f>
        <v>51868311.689999998</v>
      </c>
    </row>
    <row r="6" spans="1:3" x14ac:dyDescent="0.3">
      <c r="A6" s="7" t="s">
        <v>4</v>
      </c>
      <c r="B6" s="7"/>
      <c r="C6" s="8">
        <v>879025.95</v>
      </c>
    </row>
    <row r="7" spans="1:3" x14ac:dyDescent="0.3">
      <c r="A7" s="7" t="s">
        <v>5</v>
      </c>
      <c r="B7" s="7"/>
      <c r="C7" s="8">
        <v>783296.42</v>
      </c>
    </row>
    <row r="8" spans="1:3" x14ac:dyDescent="0.3">
      <c r="A8" s="7" t="s">
        <v>6</v>
      </c>
      <c r="B8" s="7"/>
      <c r="C8" s="8">
        <v>200000</v>
      </c>
    </row>
    <row r="9" spans="1:3" x14ac:dyDescent="0.3">
      <c r="A9" s="7" t="s">
        <v>7</v>
      </c>
      <c r="B9" s="7"/>
      <c r="C9" s="8">
        <v>58600</v>
      </c>
    </row>
    <row r="10" spans="1:3" x14ac:dyDescent="0.3">
      <c r="A10" s="7" t="s">
        <v>8</v>
      </c>
      <c r="B10" s="7"/>
      <c r="C10" s="8">
        <v>840682.5</v>
      </c>
    </row>
    <row r="11" spans="1:3" x14ac:dyDescent="0.3">
      <c r="A11" s="7" t="s">
        <v>9</v>
      </c>
      <c r="B11" s="7"/>
      <c r="C11" s="8">
        <v>853.35</v>
      </c>
    </row>
    <row r="12" spans="1:3" x14ac:dyDescent="0.3">
      <c r="A12" s="7" t="s">
        <v>10</v>
      </c>
      <c r="B12" s="7"/>
      <c r="C12" s="8">
        <v>573750</v>
      </c>
    </row>
    <row r="13" spans="1:3" x14ac:dyDescent="0.3">
      <c r="A13" s="7" t="s">
        <v>11</v>
      </c>
      <c r="B13" s="7"/>
      <c r="C13" s="8">
        <v>111509.6</v>
      </c>
    </row>
    <row r="14" spans="1:3" x14ac:dyDescent="0.3">
      <c r="A14" s="7" t="s">
        <v>12</v>
      </c>
      <c r="B14" s="7"/>
      <c r="C14" s="8">
        <v>462015</v>
      </c>
    </row>
    <row r="15" spans="1:3" x14ac:dyDescent="0.3">
      <c r="A15" s="7" t="s">
        <v>13</v>
      </c>
      <c r="B15" s="7"/>
      <c r="C15" s="8">
        <v>61500</v>
      </c>
    </row>
    <row r="16" spans="1:3" x14ac:dyDescent="0.3">
      <c r="A16" s="7" t="s">
        <v>14</v>
      </c>
      <c r="B16" s="7"/>
      <c r="C16" s="8">
        <v>140000</v>
      </c>
    </row>
    <row r="17" spans="1:3" x14ac:dyDescent="0.3">
      <c r="A17" s="7" t="s">
        <v>15</v>
      </c>
      <c r="B17" s="7"/>
      <c r="C17" s="8">
        <v>62585</v>
      </c>
    </row>
    <row r="18" spans="1:3" x14ac:dyDescent="0.3">
      <c r="A18" s="7" t="s">
        <v>16</v>
      </c>
      <c r="B18" s="7"/>
      <c r="C18" s="8">
        <v>481750</v>
      </c>
    </row>
    <row r="19" spans="1:3" x14ac:dyDescent="0.3">
      <c r="A19" s="7" t="s">
        <v>17</v>
      </c>
      <c r="B19" s="7"/>
      <c r="C19" s="8">
        <v>19636.599999999999</v>
      </c>
    </row>
    <row r="20" spans="1:3" x14ac:dyDescent="0.3">
      <c r="A20" s="7" t="s">
        <v>18</v>
      </c>
      <c r="B20" s="7"/>
      <c r="C20" s="8">
        <v>896930</v>
      </c>
    </row>
    <row r="21" spans="1:3" x14ac:dyDescent="0.3">
      <c r="A21" s="7" t="s">
        <v>19</v>
      </c>
      <c r="B21" s="7"/>
      <c r="C21" s="8">
        <v>11119</v>
      </c>
    </row>
    <row r="22" spans="1:3" x14ac:dyDescent="0.3">
      <c r="A22" s="7" t="s">
        <v>20</v>
      </c>
      <c r="B22" s="7"/>
      <c r="C22" s="8">
        <v>27020</v>
      </c>
    </row>
    <row r="23" spans="1:3" x14ac:dyDescent="0.3">
      <c r="A23" s="7" t="s">
        <v>21</v>
      </c>
      <c r="B23" s="7"/>
      <c r="C23" s="8">
        <v>804200</v>
      </c>
    </row>
    <row r="24" spans="1:3" x14ac:dyDescent="0.3">
      <c r="A24" s="7" t="s">
        <v>22</v>
      </c>
      <c r="B24" s="7"/>
      <c r="C24" s="8">
        <v>599100</v>
      </c>
    </row>
    <row r="25" spans="1:3" x14ac:dyDescent="0.3">
      <c r="A25" s="7" t="s">
        <v>23</v>
      </c>
      <c r="B25" s="7"/>
      <c r="C25" s="8">
        <v>159750</v>
      </c>
    </row>
    <row r="26" spans="1:3" x14ac:dyDescent="0.3">
      <c r="A26" s="7" t="s">
        <v>24</v>
      </c>
      <c r="B26" s="7"/>
      <c r="C26" s="8">
        <v>247743.75</v>
      </c>
    </row>
    <row r="27" spans="1:3" x14ac:dyDescent="0.3">
      <c r="A27" s="7" t="s">
        <v>25</v>
      </c>
      <c r="B27" s="7"/>
      <c r="C27" s="8">
        <v>167940</v>
      </c>
    </row>
    <row r="28" spans="1:3" x14ac:dyDescent="0.3">
      <c r="A28" s="7" t="s">
        <v>26</v>
      </c>
      <c r="B28" s="7"/>
      <c r="C28" s="8">
        <v>1002012</v>
      </c>
    </row>
    <row r="29" spans="1:3" x14ac:dyDescent="0.3">
      <c r="A29" s="7" t="s">
        <v>27</v>
      </c>
      <c r="B29" s="7"/>
      <c r="C29" s="8">
        <v>515354</v>
      </c>
    </row>
    <row r="30" spans="1:3" x14ac:dyDescent="0.3">
      <c r="A30" s="7" t="s">
        <v>28</v>
      </c>
      <c r="B30" s="7"/>
      <c r="C30" s="8">
        <v>88800</v>
      </c>
    </row>
    <row r="31" spans="1:3" x14ac:dyDescent="0.3">
      <c r="A31" s="7" t="s">
        <v>29</v>
      </c>
      <c r="B31" s="7"/>
      <c r="C31" s="8">
        <v>133050</v>
      </c>
    </row>
    <row r="32" spans="1:3" x14ac:dyDescent="0.3">
      <c r="A32" s="7" t="s">
        <v>30</v>
      </c>
      <c r="B32" s="7"/>
      <c r="C32" s="8">
        <v>533731.57000000007</v>
      </c>
    </row>
    <row r="33" spans="1:3" x14ac:dyDescent="0.3">
      <c r="A33" s="7" t="s">
        <v>31</v>
      </c>
      <c r="B33" s="7"/>
      <c r="C33" s="8">
        <v>232161.25</v>
      </c>
    </row>
    <row r="34" spans="1:3" x14ac:dyDescent="0.3">
      <c r="A34" s="7" t="s">
        <v>32</v>
      </c>
      <c r="B34" s="7"/>
      <c r="C34" s="8">
        <v>906671.10000000009</v>
      </c>
    </row>
    <row r="35" spans="1:3" x14ac:dyDescent="0.3">
      <c r="A35" s="7" t="s">
        <v>33</v>
      </c>
      <c r="B35" s="7"/>
      <c r="C35" s="8">
        <v>2400</v>
      </c>
    </row>
    <row r="36" spans="1:3" x14ac:dyDescent="0.3">
      <c r="A36" s="7" t="s">
        <v>34</v>
      </c>
      <c r="B36" s="7"/>
      <c r="C36" s="8">
        <v>0</v>
      </c>
    </row>
    <row r="37" spans="1:3" x14ac:dyDescent="0.3">
      <c r="A37" s="7" t="s">
        <v>35</v>
      </c>
      <c r="B37" s="7"/>
      <c r="C37" s="8">
        <v>440758.66</v>
      </c>
    </row>
    <row r="38" spans="1:3" x14ac:dyDescent="0.3">
      <c r="A38" s="7" t="s">
        <v>36</v>
      </c>
      <c r="B38" s="7"/>
      <c r="C38" s="8">
        <v>100000</v>
      </c>
    </row>
    <row r="39" spans="1:3" x14ac:dyDescent="0.3">
      <c r="A39" s="7" t="s">
        <v>37</v>
      </c>
      <c r="B39" s="7"/>
      <c r="C39" s="8">
        <v>996618</v>
      </c>
    </row>
    <row r="40" spans="1:3" x14ac:dyDescent="0.3">
      <c r="A40" s="7" t="s">
        <v>38</v>
      </c>
      <c r="B40" s="7"/>
      <c r="C40" s="8">
        <v>425925</v>
      </c>
    </row>
    <row r="41" spans="1:3" x14ac:dyDescent="0.3">
      <c r="A41" s="7" t="s">
        <v>39</v>
      </c>
      <c r="B41" s="7"/>
      <c r="C41" s="8">
        <v>0</v>
      </c>
    </row>
    <row r="42" spans="1:3" x14ac:dyDescent="0.3">
      <c r="A42" s="7" t="s">
        <v>40</v>
      </c>
      <c r="B42" s="7"/>
      <c r="C42" s="8">
        <v>1481050</v>
      </c>
    </row>
    <row r="43" spans="1:3" x14ac:dyDescent="0.3">
      <c r="A43" s="7" t="s">
        <v>41</v>
      </c>
      <c r="B43" s="7"/>
      <c r="C43" s="8">
        <v>45000</v>
      </c>
    </row>
    <row r="44" spans="1:3" x14ac:dyDescent="0.3">
      <c r="A44" s="7" t="s">
        <v>42</v>
      </c>
      <c r="B44" s="7"/>
      <c r="C44" s="8">
        <v>759690</v>
      </c>
    </row>
    <row r="45" spans="1:3" x14ac:dyDescent="0.3">
      <c r="A45" s="7" t="s">
        <v>43</v>
      </c>
      <c r="B45" s="7"/>
      <c r="C45" s="8">
        <v>87424.35</v>
      </c>
    </row>
    <row r="46" spans="1:3" x14ac:dyDescent="0.3">
      <c r="A46" s="7" t="s">
        <v>44</v>
      </c>
      <c r="B46" s="7"/>
      <c r="C46" s="8">
        <v>469322.07999999996</v>
      </c>
    </row>
    <row r="47" spans="1:3" x14ac:dyDescent="0.3">
      <c r="A47" s="7" t="s">
        <v>45</v>
      </c>
      <c r="B47" s="7"/>
      <c r="C47" s="8">
        <v>1952500</v>
      </c>
    </row>
    <row r="48" spans="1:3" x14ac:dyDescent="0.3">
      <c r="A48" s="7" t="s">
        <v>46</v>
      </c>
      <c r="B48" s="7"/>
      <c r="C48" s="8">
        <v>957000</v>
      </c>
    </row>
    <row r="49" spans="1:3" x14ac:dyDescent="0.3">
      <c r="A49" s="7" t="s">
        <v>47</v>
      </c>
      <c r="B49" s="7"/>
      <c r="C49" s="8">
        <v>17500</v>
      </c>
    </row>
    <row r="50" spans="1:3" x14ac:dyDescent="0.3">
      <c r="A50" s="7" t="s">
        <v>48</v>
      </c>
      <c r="B50" s="7"/>
      <c r="C50" s="8">
        <v>104605</v>
      </c>
    </row>
    <row r="51" spans="1:3" x14ac:dyDescent="0.3">
      <c r="A51" s="7" t="s">
        <v>49</v>
      </c>
      <c r="B51" s="7"/>
      <c r="C51" s="8">
        <v>1022365</v>
      </c>
    </row>
    <row r="52" spans="1:3" x14ac:dyDescent="0.3">
      <c r="A52" s="7" t="s">
        <v>50</v>
      </c>
      <c r="B52" s="7"/>
      <c r="C52" s="8">
        <v>10472</v>
      </c>
    </row>
    <row r="53" spans="1:3" x14ac:dyDescent="0.3">
      <c r="A53" s="7" t="s">
        <v>51</v>
      </c>
      <c r="B53" s="7"/>
      <c r="C53" s="8">
        <v>949733.96</v>
      </c>
    </row>
    <row r="54" spans="1:3" x14ac:dyDescent="0.3">
      <c r="A54" s="7" t="s">
        <v>52</v>
      </c>
      <c r="B54" s="7"/>
      <c r="C54" s="8">
        <v>2438660</v>
      </c>
    </row>
    <row r="55" spans="1:3" x14ac:dyDescent="0.3">
      <c r="A55" s="7" t="s">
        <v>53</v>
      </c>
      <c r="B55" s="7"/>
      <c r="C55" s="8">
        <v>5895400</v>
      </c>
    </row>
    <row r="56" spans="1:3" x14ac:dyDescent="0.3">
      <c r="A56" s="7" t="s">
        <v>54</v>
      </c>
      <c r="B56" s="7"/>
      <c r="C56" s="8">
        <v>712508.3</v>
      </c>
    </row>
    <row r="57" spans="1:3" x14ac:dyDescent="0.3">
      <c r="A57" s="7" t="s">
        <v>55</v>
      </c>
      <c r="B57" s="7"/>
      <c r="C57" s="8">
        <v>570000</v>
      </c>
    </row>
    <row r="58" spans="1:3" x14ac:dyDescent="0.3">
      <c r="A58" s="7" t="s">
        <v>56</v>
      </c>
      <c r="B58" s="7"/>
      <c r="C58" s="8">
        <v>774420.85000000009</v>
      </c>
    </row>
    <row r="59" spans="1:3" x14ac:dyDescent="0.3">
      <c r="A59" s="7" t="s">
        <v>57</v>
      </c>
      <c r="B59" s="7"/>
      <c r="C59" s="8">
        <v>116368</v>
      </c>
    </row>
    <row r="60" spans="1:3" x14ac:dyDescent="0.3">
      <c r="A60" s="7" t="s">
        <v>58</v>
      </c>
      <c r="B60" s="7"/>
      <c r="C60" s="8">
        <v>161971.9</v>
      </c>
    </row>
    <row r="61" spans="1:3" x14ac:dyDescent="0.3">
      <c r="A61" s="7" t="s">
        <v>59</v>
      </c>
      <c r="B61" s="7"/>
      <c r="C61" s="8">
        <v>367968.75</v>
      </c>
    </row>
    <row r="62" spans="1:3" x14ac:dyDescent="0.3">
      <c r="A62" s="7" t="s">
        <v>60</v>
      </c>
      <c r="B62" s="7"/>
      <c r="C62" s="8">
        <v>2099999.9</v>
      </c>
    </row>
    <row r="63" spans="1:3" x14ac:dyDescent="0.3">
      <c r="A63" s="7" t="s">
        <v>61</v>
      </c>
      <c r="B63" s="7"/>
      <c r="C63" s="8">
        <v>15720</v>
      </c>
    </row>
    <row r="64" spans="1:3" x14ac:dyDescent="0.3">
      <c r="A64" s="7" t="s">
        <v>62</v>
      </c>
      <c r="B64" s="7"/>
      <c r="C64" s="8">
        <v>571923.25</v>
      </c>
    </row>
    <row r="65" spans="1:3" x14ac:dyDescent="0.3">
      <c r="A65" s="7" t="s">
        <v>63</v>
      </c>
      <c r="B65" s="7"/>
      <c r="C65" s="8">
        <v>420621.04</v>
      </c>
    </row>
    <row r="66" spans="1:3" x14ac:dyDescent="0.3">
      <c r="A66" s="7" t="s">
        <v>64</v>
      </c>
      <c r="B66" s="7"/>
      <c r="C66" s="8">
        <v>115000</v>
      </c>
    </row>
    <row r="67" spans="1:3" x14ac:dyDescent="0.3">
      <c r="A67" s="7" t="s">
        <v>65</v>
      </c>
      <c r="B67" s="7"/>
      <c r="C67" s="8">
        <v>189365</v>
      </c>
    </row>
    <row r="68" spans="1:3" x14ac:dyDescent="0.3">
      <c r="A68" s="7" t="s">
        <v>66</v>
      </c>
      <c r="B68" s="7"/>
      <c r="C68" s="8">
        <v>1326688.96</v>
      </c>
    </row>
    <row r="69" spans="1:3" x14ac:dyDescent="0.3">
      <c r="A69" s="7" t="s">
        <v>67</v>
      </c>
      <c r="B69" s="7"/>
      <c r="C69" s="8">
        <v>2341897.7600000002</v>
      </c>
    </row>
    <row r="70" spans="1:3" x14ac:dyDescent="0.3">
      <c r="A70" s="7" t="s">
        <v>68</v>
      </c>
      <c r="B70" s="7"/>
      <c r="C70" s="8">
        <v>90000</v>
      </c>
    </row>
    <row r="71" spans="1:3" x14ac:dyDescent="0.3">
      <c r="A71" s="7" t="s">
        <v>69</v>
      </c>
      <c r="B71" s="7"/>
      <c r="C71" s="8">
        <v>1000000</v>
      </c>
    </row>
    <row r="72" spans="1:3" x14ac:dyDescent="0.3">
      <c r="A72" s="7" t="s">
        <v>70</v>
      </c>
      <c r="B72" s="7"/>
      <c r="C72" s="8">
        <v>219072.5</v>
      </c>
    </row>
    <row r="73" spans="1:3" x14ac:dyDescent="0.3">
      <c r="A73" s="7" t="s">
        <v>71</v>
      </c>
      <c r="B73" s="7"/>
      <c r="C73" s="8">
        <v>1215768.75</v>
      </c>
    </row>
    <row r="74" spans="1:3" x14ac:dyDescent="0.3">
      <c r="A74" s="7" t="s">
        <v>72</v>
      </c>
      <c r="B74" s="7"/>
      <c r="C74" s="8">
        <v>487019.40000000026</v>
      </c>
    </row>
    <row r="75" spans="1:3" x14ac:dyDescent="0.3">
      <c r="A75" s="7" t="s">
        <v>73</v>
      </c>
      <c r="B75" s="7"/>
      <c r="C75" s="8">
        <v>753400.11999999988</v>
      </c>
    </row>
    <row r="76" spans="1:3" x14ac:dyDescent="0.3">
      <c r="A76" s="7" t="s">
        <v>74</v>
      </c>
      <c r="B76" s="7"/>
      <c r="C76" s="8">
        <v>49999</v>
      </c>
    </row>
    <row r="77" spans="1:3" x14ac:dyDescent="0.3">
      <c r="A77" s="7" t="s">
        <v>75</v>
      </c>
      <c r="B77" s="7"/>
      <c r="C77" s="8">
        <v>3364555</v>
      </c>
    </row>
    <row r="78" spans="1:3" x14ac:dyDescent="0.3">
      <c r="A78" s="7" t="s">
        <v>76</v>
      </c>
      <c r="B78" s="7"/>
      <c r="C78" s="8">
        <v>150000</v>
      </c>
    </row>
    <row r="79" spans="1:3" x14ac:dyDescent="0.3">
      <c r="A79" s="7" t="s">
        <v>77</v>
      </c>
      <c r="B79" s="7"/>
      <c r="C79" s="8">
        <v>251000</v>
      </c>
    </row>
    <row r="80" spans="1:3" x14ac:dyDescent="0.3">
      <c r="A80" s="7" t="s">
        <v>78</v>
      </c>
      <c r="B80" s="7"/>
      <c r="C80" s="8">
        <v>319947.5</v>
      </c>
    </row>
    <row r="81" spans="1:3" x14ac:dyDescent="0.3">
      <c r="A81" s="7" t="s">
        <v>79</v>
      </c>
      <c r="B81" s="7"/>
      <c r="C81" s="8">
        <v>2169769.33</v>
      </c>
    </row>
    <row r="82" spans="1:3" x14ac:dyDescent="0.3">
      <c r="A82" s="7" t="s">
        <v>80</v>
      </c>
      <c r="B82" s="7"/>
      <c r="C82" s="8">
        <v>15720</v>
      </c>
    </row>
    <row r="83" spans="1:3" x14ac:dyDescent="0.3">
      <c r="A83" s="7" t="s">
        <v>81</v>
      </c>
      <c r="B83" s="7"/>
      <c r="C83" s="8">
        <v>238706</v>
      </c>
    </row>
    <row r="84" spans="1:3" x14ac:dyDescent="0.3">
      <c r="A84" s="7" t="s">
        <v>82</v>
      </c>
      <c r="B84" s="7"/>
      <c r="C84" s="8">
        <v>599973.5</v>
      </c>
    </row>
    <row r="85" spans="1:3" x14ac:dyDescent="0.3">
      <c r="A85" s="7" t="s">
        <v>83</v>
      </c>
      <c r="B85" s="7"/>
      <c r="C85" s="8">
        <v>165665.14000000001</v>
      </c>
    </row>
    <row r="86" spans="1:3" x14ac:dyDescent="0.3">
      <c r="A86" s="7" t="s">
        <v>84</v>
      </c>
      <c r="B86" s="7"/>
      <c r="C86" s="8">
        <v>1490370.1</v>
      </c>
    </row>
    <row r="87" spans="1:3" x14ac:dyDescent="0.3">
      <c r="A87" s="7" t="s">
        <v>85</v>
      </c>
      <c r="B87" s="7"/>
      <c r="C87" s="8">
        <v>25000</v>
      </c>
    </row>
    <row r="88" spans="1:3" x14ac:dyDescent="0.3">
      <c r="A88" s="7" t="s">
        <v>86</v>
      </c>
      <c r="B88" s="7"/>
      <c r="C88" s="8">
        <v>253575</v>
      </c>
    </row>
    <row r="89" spans="1:3" x14ac:dyDescent="0.3">
      <c r="A89" s="7" t="s">
        <v>87</v>
      </c>
      <c r="B89" s="7"/>
      <c r="C89" s="8">
        <v>67105.5</v>
      </c>
    </row>
    <row r="90" spans="1:3" x14ac:dyDescent="0.3">
      <c r="A90" s="9" t="s">
        <v>88</v>
      </c>
      <c r="B90" s="10"/>
      <c r="C90" s="11">
        <f>C91+C92+C93+C94</f>
        <v>780577.42999999993</v>
      </c>
    </row>
    <row r="91" spans="1:3" x14ac:dyDescent="0.3">
      <c r="A91" s="7" t="s">
        <v>89</v>
      </c>
      <c r="B91" s="7"/>
      <c r="C91" s="8">
        <v>42062.5</v>
      </c>
    </row>
    <row r="92" spans="1:3" x14ac:dyDescent="0.3">
      <c r="A92" s="7" t="s">
        <v>90</v>
      </c>
      <c r="B92" s="7"/>
      <c r="C92" s="8">
        <v>286721.09999999998</v>
      </c>
    </row>
    <row r="93" spans="1:3" x14ac:dyDescent="0.3">
      <c r="A93" s="7" t="s">
        <v>91</v>
      </c>
      <c r="B93" s="7"/>
      <c r="C93" s="8">
        <v>201793.83000000002</v>
      </c>
    </row>
    <row r="94" spans="1:3" x14ac:dyDescent="0.3">
      <c r="A94" s="7" t="s">
        <v>92</v>
      </c>
      <c r="B94" s="7"/>
      <c r="C94" s="8">
        <v>250000</v>
      </c>
    </row>
  </sheetData>
  <mergeCells count="90">
    <mergeCell ref="A89:B89"/>
    <mergeCell ref="A90:B90"/>
    <mergeCell ref="A91:B91"/>
    <mergeCell ref="A92:B92"/>
    <mergeCell ref="A93:B93"/>
    <mergeCell ref="A94:B94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4:B4"/>
    <mergeCell ref="A6:B6"/>
    <mergeCell ref="A7:B7"/>
    <mergeCell ref="A8:B8"/>
    <mergeCell ref="A9:B9"/>
    <mergeCell ref="A10:B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REPASSES DE 01A06-2024</vt:lpstr>
      <vt:lpstr>'REPASSES DE 01A06-2024'!_FiltrarBancodeDados</vt:lpstr>
      <vt:lpstr>'REPASSES DE 01A06-2024'!Titulos_de_impressao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2024-07-25T18:59:01Z</dcterms:created>
  <dcterms:modified xsi:type="dcterms:W3CDTF">2024-07-25T18:59:43Z</dcterms:modified>
</cp:coreProperties>
</file>