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95"/>
  </bookViews>
  <sheets>
    <sheet name="PASSAGENS 2021" sheetId="1" r:id="rId1"/>
  </sheets>
  <calcPr calcId="144525"/>
</workbook>
</file>

<file path=xl/sharedStrings.xml><?xml version="1.0" encoding="utf-8"?>
<sst xmlns="http://schemas.openxmlformats.org/spreadsheetml/2006/main" count="21" uniqueCount="21">
  <si>
    <t>FUNDACAO ARAUCARIA</t>
  </si>
  <si>
    <t>Contabilidade</t>
  </si>
  <si>
    <t>Consolidação: Empresa</t>
  </si>
  <si>
    <t>PASSAGENS</t>
  </si>
  <si>
    <t>Período: 01/01/2021 a 31/12/2021</t>
  </si>
  <si>
    <t>Data</t>
  </si>
  <si>
    <t>Histórico</t>
  </si>
  <si>
    <t>Valor</t>
  </si>
  <si>
    <t>PG CX PROGR 22205 NC TURISMO – Passagem p/Vinícius Nagem, chefe de gabinete, curitiba/Foz/Curitiba, dia 27 e 28/01/21, Fatura 41646 – Contrato n. 02/2019 eprotocolo 17.263.491-5. (AÇÕES RESEARCH DESIGN)</t>
  </si>
  <si>
    <t>Pgtos dvrs Cx Progr. n. 22446 NC TURISMO – Passagem p/Vinícius Nagem, chefe de gabinete, de Cutiba/Brasilia/Curitiba, dia 24/02, Fatura 41938 – Contrato n. 02/2019 I aditivo. (AÇÕES RESEARCH DESIGN)</t>
  </si>
  <si>
    <t>NC TURISMO – Passagem p/Ramiro Wahrhaftig, presidente, Curitiba/Londrina, dia 28/09/21, tratar do Hub de Inovação da UEL, Fatura 43382 – Contrato n.02/19 II Aditivo eprot 18.168.017-2. (AÇÕES RESEARCH DESIGN)</t>
  </si>
  <si>
    <t>NC TURISMO R$ 1.153,19 - Pgto de passagem p/diretor científico, Marcio Spinosa, p/participar da formalização do CIA Agro/Napi Norte, em Londrina, dia 22/10/21, cfe fatura 43466 eprot 18.192.993-6. NC TURISMO R$ 1.003,20- Pgto de passagem p/Eliane Registro, p/participar da reunião c/Consul General Dr. Heather Cameron, na vice governadoria, em Curitiba, dia 05 e 06/10/21, cfe fatura 43466 eprot 18.192.993-6. (AÇÕES RESEARCH DESIGN)</t>
  </si>
  <si>
    <t>NC TURISMO R$ 684,20 – Passagem p/profa. Cristiane Nascimento, Londrina/Curitiba/Londrina, dia 25/10, NFS-e 43587 – Contrato n. 02/2019, cx progr 23991 eprot 18.254.498-1. NC TURISMO R$ 457,00 – Passagem p/Ramiro Wahrhaftig, Curitiba/Foz no Confap, dia 06/12, NFS-e 43587 – Contrato n. 02/2019. cx progr 23991 eprotocolo 18.254.498-1. (AÇÕES RESEARCH DESIGN)</t>
  </si>
  <si>
    <t>NC TURISMO R$ 1777,51 – Passagem p/Marcio Spinosa, diretor cientifico, Curitiba a Foz p/ida e volta, dia 24 a 27/11, participar da SEPARTEC, Fatura 43967 – Contrato n. 02/19, e protocolo 18.358.194-5. (AÇÕES RESEARCH DESIGN)</t>
  </si>
  <si>
    <t>Cx Progr n. 24039. NC TURISMO R$ 802,61 – Passagem p/Ramiro Wahrhaftig, presidente,  Curitiba a Foz, dia 06/12/21, para participar do Confap, Fatura 43672 – Contrato n. 02/19, e prot 18.312.633-4. NC TURISMO R$ 881,86 – Passagem p/Márcio Spinosa, diretor científico, Curitiba a Foz, dia 10/12/21, para participar do Confap, Fatura 43672 – Contrato n. 02/19, e protocolo 18.312.633-4.</t>
  </si>
  <si>
    <t>Cx Progr n. 24040. NC TURISMO - Remarcação de passagem p/Márcio Spinosa, diretor científico, Curitiba a Foz, participar do Confap, dia 06/12/21, Fatura 43824 – Contrato n. 02/19, e prot 18.312.633-4.</t>
  </si>
  <si>
    <t>NC TURISMO - Passagem p/Eliane Rios e Cristiane Nascimento, Londrina a Curitiba, dia 16/12/21, confraternização da FA, Fatura 44030 – Contrato n. 02/19, e protocolo 18.390.995-9.</t>
  </si>
  <si>
    <t>NC TURISMO - Passagem aérea p/Eliane Rios, Londrina/Foz, dia 08/12/21, participar do Confap, Fatura 43824 – Contrato n. 02/19 e prot 18.390.698-4.</t>
  </si>
  <si>
    <t>Cx Progr n. 24274. NC TURISMO - Passagem p/Lays Netto, bolsista, p/Foz do Iguaçu em 10/12/21, partcipar do Confap, cfe fatura 44192 – Contrato n. 02/19, e prot 18.437.631-8.</t>
  </si>
  <si>
    <t>NC TURISMO- Passagem rodoviária p/Lays Netto, bolsista, de Curitiba a Foz, dia 07/12/21, participardo Confap, Fatura 44259 – Contrato n. 02/19, e prot 18.450.687-4. Cx progr 24292.</t>
  </si>
  <si>
    <t>TOTAL DE PASSAGENS EM 2021</t>
  </si>
</sst>
</file>

<file path=xl/styles.xml><?xml version="1.0" encoding="utf-8"?>
<styleSheet xmlns="http://schemas.openxmlformats.org/spreadsheetml/2006/main">
  <numFmts count="4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</numFmts>
  <fonts count="23">
    <font>
      <sz val="11"/>
      <color theme="1"/>
      <name val="Calibri"/>
      <charset val="134"/>
      <scheme val="minor"/>
    </font>
    <font>
      <b/>
      <sz val="16"/>
      <color rgb="FF000000"/>
      <name val="Courier New"/>
      <charset val="134"/>
    </font>
    <font>
      <sz val="12"/>
      <color rgb="FF000000"/>
      <name val="Courier New"/>
      <charset val="134"/>
    </font>
    <font>
      <b/>
      <sz val="12"/>
      <color rgb="FF000000"/>
      <name val="Courier New"/>
      <charset val="134"/>
    </font>
    <font>
      <b/>
      <sz val="11"/>
      <color rgb="FFFA7D00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0"/>
      <color theme="1"/>
      <name val="Calibri"/>
      <charset val="134"/>
      <scheme val="minor"/>
    </font>
    <font>
      <sz val="11"/>
      <color theme="0"/>
      <name val="Calibri"/>
      <charset val="134"/>
      <scheme val="minor"/>
    </font>
    <font>
      <sz val="11"/>
      <color rgb="FF3F3F76"/>
      <name val="Calibri"/>
      <charset val="134"/>
      <scheme val="minor"/>
    </font>
    <font>
      <i/>
      <sz val="11"/>
      <color rgb="FF7F7F7F"/>
      <name val="Calibri"/>
      <charset val="134"/>
      <scheme val="minor"/>
    </font>
    <font>
      <sz val="11"/>
      <color rgb="FFFA7D00"/>
      <name val="Calibri"/>
      <charset val="134"/>
      <scheme val="minor"/>
    </font>
    <font>
      <b/>
      <sz val="11"/>
      <color theme="0"/>
      <name val="Calibri"/>
      <charset val="134"/>
      <scheme val="minor"/>
    </font>
    <font>
      <sz val="11"/>
      <color rgb="FF9C5700"/>
      <name val="Calibri"/>
      <charset val="134"/>
      <scheme val="minor"/>
    </font>
    <font>
      <sz val="18"/>
      <color theme="3"/>
      <name val="Calibri Light"/>
      <charset val="134"/>
      <scheme val="maj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rgb="FF3F3F3F"/>
      <name val="Calibri"/>
      <charset val="134"/>
      <scheme val="minor"/>
    </font>
    <font>
      <sz val="11"/>
      <color rgb="FFFF0000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rgb="FF006100"/>
      <name val="Calibri"/>
      <charset val="134"/>
      <scheme val="minor"/>
    </font>
    <font>
      <sz val="11"/>
      <color rgb="FF9C0006"/>
      <name val="Calibri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/>
    <xf numFmtId="9" fontId="7" fillId="0" borderId="0" applyFont="0" applyFill="0" applyBorder="0" applyAlignment="0" applyProtection="0">
      <alignment vertical="center"/>
    </xf>
    <xf numFmtId="0" fontId="11" fillId="0" borderId="9" applyNumberFormat="0" applyFill="0" applyAlignment="0" applyProtection="0"/>
    <xf numFmtId="0" fontId="12" fillId="18" borderId="10" applyNumberFormat="0" applyAlignment="0" applyProtection="0"/>
    <xf numFmtId="179" fontId="7" fillId="0" borderId="0" applyFont="0" applyFill="0" applyBorder="0" applyAlignment="0" applyProtection="0">
      <alignment vertical="center"/>
    </xf>
    <xf numFmtId="0" fontId="0" fillId="20" borderId="0" applyNumberFormat="0" applyBorder="0" applyAlignment="0" applyProtection="0"/>
    <xf numFmtId="177" fontId="7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2" borderId="0" applyNumberFormat="0" applyBorder="0" applyAlignment="0" applyProtection="0"/>
    <xf numFmtId="0" fontId="0" fillId="17" borderId="8" applyNumberFormat="0" applyFont="0" applyAlignment="0" applyProtection="0"/>
    <xf numFmtId="0" fontId="0" fillId="24" borderId="0" applyNumberFormat="0" applyBorder="0" applyAlignment="0" applyProtection="0"/>
    <xf numFmtId="0" fontId="1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8" fillId="25" borderId="0" applyNumberFormat="0" applyBorder="0" applyAlignment="0" applyProtection="0"/>
    <xf numFmtId="0" fontId="6" fillId="0" borderId="7" applyNumberFormat="0" applyFill="0" applyAlignment="0" applyProtection="0"/>
    <xf numFmtId="0" fontId="8" fillId="16" borderId="0" applyNumberFormat="0" applyBorder="0" applyAlignment="0" applyProtection="0"/>
    <xf numFmtId="0" fontId="5" fillId="0" borderId="6" applyNumberFormat="0" applyFill="0" applyAlignment="0" applyProtection="0"/>
    <xf numFmtId="0" fontId="8" fillId="28" borderId="0" applyNumberFormat="0" applyBorder="0" applyAlignment="0" applyProtection="0"/>
    <xf numFmtId="0" fontId="16" fillId="0" borderId="12" applyNumberFormat="0" applyFill="0" applyAlignment="0" applyProtection="0"/>
    <xf numFmtId="0" fontId="8" fillId="5" borderId="0" applyNumberFormat="0" applyBorder="0" applyAlignment="0" applyProtection="0"/>
    <xf numFmtId="0" fontId="16" fillId="0" borderId="0" applyNumberFormat="0" applyFill="0" applyBorder="0" applyAlignment="0" applyProtection="0"/>
    <xf numFmtId="0" fontId="9" fillId="10" borderId="5" applyNumberFormat="0" applyAlignment="0" applyProtection="0"/>
    <xf numFmtId="0" fontId="18" fillId="3" borderId="11" applyNumberFormat="0" applyAlignment="0" applyProtection="0"/>
    <xf numFmtId="0" fontId="4" fillId="3" borderId="5" applyNumberFormat="0" applyAlignment="0" applyProtection="0"/>
    <xf numFmtId="0" fontId="20" fillId="0" borderId="13" applyNumberFormat="0" applyFill="0" applyAlignment="0" applyProtection="0"/>
    <xf numFmtId="0" fontId="0" fillId="15" borderId="0" applyNumberFormat="0" applyBorder="0" applyAlignment="0" applyProtection="0"/>
    <xf numFmtId="0" fontId="21" fillId="29" borderId="0" applyNumberFormat="0" applyBorder="0" applyAlignment="0" applyProtection="0"/>
    <xf numFmtId="0" fontId="22" fillId="30" borderId="0" applyNumberFormat="0" applyBorder="0" applyAlignment="0" applyProtection="0"/>
    <xf numFmtId="0" fontId="13" fillId="19" borderId="0" applyNumberFormat="0" applyBorder="0" applyAlignment="0" applyProtection="0"/>
    <xf numFmtId="0" fontId="0" fillId="21" borderId="0" applyNumberFormat="0" applyBorder="0" applyAlignment="0" applyProtection="0"/>
    <xf numFmtId="0" fontId="8" fillId="31" borderId="0" applyNumberFormat="0" applyBorder="0" applyAlignment="0" applyProtection="0"/>
    <xf numFmtId="0" fontId="0" fillId="9" borderId="0" applyNumberFormat="0" applyBorder="0" applyAlignment="0" applyProtection="0"/>
    <xf numFmtId="0" fontId="0" fillId="27" borderId="0" applyNumberFormat="0" applyBorder="0" applyAlignment="0" applyProtection="0"/>
    <xf numFmtId="0" fontId="0" fillId="14" borderId="0" applyNumberFormat="0" applyBorder="0" applyAlignment="0" applyProtection="0"/>
    <xf numFmtId="0" fontId="8" fillId="8" borderId="0" applyNumberFormat="0" applyBorder="0" applyAlignment="0" applyProtection="0"/>
    <xf numFmtId="0" fontId="0" fillId="4" borderId="0" applyNumberFormat="0" applyBorder="0" applyAlignment="0" applyProtection="0"/>
    <xf numFmtId="0" fontId="0" fillId="32" borderId="0" applyNumberFormat="0" applyBorder="0" applyAlignment="0" applyProtection="0"/>
    <xf numFmtId="0" fontId="0" fillId="13" borderId="0" applyNumberFormat="0" applyBorder="0" applyAlignment="0" applyProtection="0"/>
    <xf numFmtId="0" fontId="0" fillId="12" borderId="0" applyNumberFormat="0" applyBorder="0" applyAlignment="0" applyProtection="0"/>
    <xf numFmtId="0" fontId="0" fillId="26" borderId="0" applyNumberFormat="0" applyBorder="0" applyAlignment="0" applyProtection="0"/>
    <xf numFmtId="0" fontId="0" fillId="11" borderId="0" applyNumberFormat="0" applyBorder="0" applyAlignment="0" applyProtection="0"/>
    <xf numFmtId="0" fontId="0" fillId="7" borderId="0" applyNumberFormat="0" applyBorder="0" applyAlignment="0" applyProtection="0"/>
    <xf numFmtId="0" fontId="0" fillId="23" borderId="0" applyNumberFormat="0" applyBorder="0" applyAlignment="0" applyProtection="0"/>
    <xf numFmtId="0" fontId="0" fillId="33" borderId="0" applyNumberFormat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right" wrapText="1"/>
    </xf>
    <xf numFmtId="49" fontId="2" fillId="0" borderId="0" xfId="0" applyNumberFormat="1" applyFont="1" applyAlignment="1">
      <alignment horizontal="left" wrapText="1"/>
    </xf>
    <xf numFmtId="58" fontId="2" fillId="0" borderId="0" xfId="0" applyNumberFormat="1" applyFont="1" applyAlignment="1">
      <alignment horizontal="right" wrapText="1"/>
    </xf>
    <xf numFmtId="0" fontId="3" fillId="0" borderId="0" xfId="0" applyFont="1" applyAlignment="1">
      <alignment horizontal="left" wrapText="1"/>
    </xf>
    <xf numFmtId="49" fontId="3" fillId="0" borderId="0" xfId="0" applyNumberFormat="1" applyFont="1" applyAlignment="1">
      <alignment horizontal="left" wrapText="1"/>
    </xf>
    <xf numFmtId="35" fontId="2" fillId="0" borderId="0" xfId="0" applyNumberFormat="1" applyFont="1" applyAlignment="1">
      <alignment horizontal="right" wrapText="1"/>
    </xf>
    <xf numFmtId="49" fontId="1" fillId="0" borderId="0" xfId="0" applyNumberFormat="1" applyFont="1" applyAlignment="1">
      <alignment horizontal="center" wrapText="1"/>
    </xf>
    <xf numFmtId="0" fontId="3" fillId="0" borderId="1" xfId="0" applyFont="1" applyBorder="1" applyAlignment="1">
      <alignment horizontal="right" wrapText="1"/>
    </xf>
    <xf numFmtId="0" fontId="3" fillId="2" borderId="2" xfId="0" applyFont="1" applyFill="1" applyBorder="1" applyAlignment="1">
      <alignment horizontal="center" wrapText="1"/>
    </xf>
    <xf numFmtId="0" fontId="3" fillId="0" borderId="0" xfId="0" applyFont="1" applyAlignment="1">
      <alignment horizontal="right" wrapText="1"/>
    </xf>
    <xf numFmtId="58" fontId="2" fillId="0" borderId="2" xfId="0" applyNumberFormat="1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right" wrapText="1"/>
    </xf>
    <xf numFmtId="4" fontId="2" fillId="0" borderId="2" xfId="0" applyNumberFormat="1" applyFont="1" applyBorder="1" applyAlignment="1">
      <alignment horizontal="right" wrapText="1"/>
    </xf>
    <xf numFmtId="4" fontId="2" fillId="0" borderId="0" xfId="0" applyNumberFormat="1" applyFont="1" applyAlignment="1">
      <alignment horizontal="right" wrapText="1"/>
    </xf>
    <xf numFmtId="0" fontId="3" fillId="2" borderId="3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  <xf numFmtId="4" fontId="3" fillId="2" borderId="2" xfId="0" applyNumberFormat="1" applyFont="1" applyFill="1" applyBorder="1" applyAlignment="1">
      <alignment horizontal="right" wrapText="1"/>
    </xf>
    <xf numFmtId="4" fontId="3" fillId="0" borderId="0" xfId="0" applyNumberFormat="1" applyFont="1" applyAlignment="1">
      <alignment horizontal="right" wrapText="1"/>
    </xf>
  </cellXfs>
  <cellStyles count="49">
    <cellStyle name="Normal" xfId="0" builtinId="0"/>
    <cellStyle name="Comma" xfId="1" builtinId="3"/>
    <cellStyle name="Comma [0]" xfId="2" builtinId="6"/>
    <cellStyle name="40% - Ênfase 4" xfId="3" builtinId="43"/>
    <cellStyle name="Porcentagem" xfId="4" builtinId="5"/>
    <cellStyle name="Célula Vinculada" xfId="5" builtinId="24"/>
    <cellStyle name="Célula de Verificação" xfId="6" builtinId="23"/>
    <cellStyle name="Moeda [0]" xfId="7" builtinId="7"/>
    <cellStyle name="20% - Ênfase 3" xfId="8" builtinId="38"/>
    <cellStyle name="Moeda" xfId="9" builtinId="4"/>
    <cellStyle name="Hyperlink seguido" xfId="10" builtinId="9"/>
    <cellStyle name="Hyperlink" xfId="11" builtinId="8"/>
    <cellStyle name="40% - Ênfase 2" xfId="12" builtinId="35"/>
    <cellStyle name="Observação" xfId="13" builtinId="10"/>
    <cellStyle name="40% - Ênfase 6" xfId="14" builtinId="51"/>
    <cellStyle name="Texto de Aviso" xfId="15" builtinId="11"/>
    <cellStyle name="Título" xfId="16" builtinId="15"/>
    <cellStyle name="Texto Explicativo" xfId="17" builtinId="53"/>
    <cellStyle name="Ênfase 3" xfId="18" builtinId="37"/>
    <cellStyle name="Título 1" xfId="19" builtinId="16"/>
    <cellStyle name="Ênfase 4" xfId="20" builtinId="41"/>
    <cellStyle name="Título 2" xfId="21" builtinId="17"/>
    <cellStyle name="Ênfase 5" xfId="22" builtinId="45"/>
    <cellStyle name="Título 3" xfId="23" builtinId="18"/>
    <cellStyle name="Ênfase 6" xfId="24" builtinId="49"/>
    <cellStyle name="Título 4" xfId="25" builtinId="19"/>
    <cellStyle name="Entrada" xfId="26" builtinId="20"/>
    <cellStyle name="Saída" xfId="27" builtinId="21"/>
    <cellStyle name="Cálculo" xfId="28" builtinId="22"/>
    <cellStyle name="Total" xfId="29" builtinId="25"/>
    <cellStyle name="40% - Ênfase 1" xfId="30" builtinId="31"/>
    <cellStyle name="Bom" xfId="31" builtinId="26"/>
    <cellStyle name="Ruim" xfId="32" builtinId="27"/>
    <cellStyle name="Neutro" xfId="33" builtinId="28"/>
    <cellStyle name="20% - Ênfase 5" xfId="34" builtinId="46"/>
    <cellStyle name="Ênfase 1" xfId="35" builtinId="29"/>
    <cellStyle name="20% - Ênfase 1" xfId="36" builtinId="30"/>
    <cellStyle name="60% - Ênfase 1" xfId="37" builtinId="32"/>
    <cellStyle name="20% - Ênfase 6" xfId="38" builtinId="50"/>
    <cellStyle name="Ênfase 2" xfId="39" builtinId="33"/>
    <cellStyle name="20% - Ênfase 2" xfId="40" builtinId="34"/>
    <cellStyle name="60% - Ênfase 2" xfId="41" builtinId="36"/>
    <cellStyle name="40% - Ênfase 3" xfId="42" builtinId="39"/>
    <cellStyle name="60% - Ênfase 3" xfId="43" builtinId="40"/>
    <cellStyle name="20% - Ênfase 4" xfId="44" builtinId="42"/>
    <cellStyle name="60% - Ênfase 4" xfId="45" builtinId="44"/>
    <cellStyle name="40% - Ênfase 5" xfId="46" builtinId="47"/>
    <cellStyle name="60% - Ênfase 5" xfId="47" builtinId="48"/>
    <cellStyle name="60% - Ênfase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showGridLines="0" tabSelected="1" zoomScale="70" zoomScaleNormal="70" workbookViewId="0">
      <selection activeCell="B10" sqref="B10"/>
    </sheetView>
  </sheetViews>
  <sheetFormatPr defaultColWidth="9" defaultRowHeight="15" outlineLevelCol="4"/>
  <cols>
    <col min="1" max="1" width="32" customWidth="1"/>
    <col min="2" max="2" width="95.5714285714286" customWidth="1"/>
    <col min="3" max="3" width="14.2857142857143" customWidth="1"/>
    <col min="4" max="4" width="23.1428571428571" customWidth="1"/>
    <col min="5" max="5" width="36.5714285714286" customWidth="1"/>
  </cols>
  <sheetData>
    <row r="1" ht="21" spans="1:5">
      <c r="A1" s="1" t="s">
        <v>0</v>
      </c>
      <c r="B1" s="1"/>
      <c r="C1" s="1"/>
      <c r="D1" s="2"/>
      <c r="E1" s="3"/>
    </row>
    <row r="2" ht="15.75" spans="1:5">
      <c r="A2" s="2" t="s">
        <v>1</v>
      </c>
      <c r="B2" s="4"/>
      <c r="C2" s="2"/>
      <c r="D2" s="2"/>
      <c r="E2" s="5"/>
    </row>
    <row r="3" ht="16.5" spans="1:5">
      <c r="A3" s="6" t="s">
        <v>2</v>
      </c>
      <c r="B3" s="7"/>
      <c r="C3" s="6"/>
      <c r="D3" s="2"/>
      <c r="E3" s="8"/>
    </row>
    <row r="4" ht="21" spans="2:4">
      <c r="B4" s="9" t="s">
        <v>3</v>
      </c>
      <c r="C4" s="9"/>
      <c r="D4" s="6"/>
    </row>
    <row r="5" ht="16.5" spans="1:5">
      <c r="A5" s="6"/>
      <c r="B5" s="10" t="s">
        <v>4</v>
      </c>
      <c r="C5" s="10"/>
      <c r="D5" s="6"/>
      <c r="E5" s="6"/>
    </row>
    <row r="6" ht="16.5" spans="1:5">
      <c r="A6" s="11" t="s">
        <v>5</v>
      </c>
      <c r="B6" s="11" t="s">
        <v>6</v>
      </c>
      <c r="C6" s="11" t="s">
        <v>7</v>
      </c>
      <c r="D6" s="12"/>
      <c r="E6" s="12"/>
    </row>
    <row r="7" ht="63" spans="1:5">
      <c r="A7" s="13">
        <v>44216</v>
      </c>
      <c r="B7" s="14" t="s">
        <v>8</v>
      </c>
      <c r="C7" s="15">
        <v>274.28</v>
      </c>
      <c r="D7" s="3"/>
      <c r="E7" s="3"/>
    </row>
    <row r="8" ht="63" spans="1:5">
      <c r="A8" s="13">
        <v>44264</v>
      </c>
      <c r="B8" s="14" t="s">
        <v>9</v>
      </c>
      <c r="C8" s="16">
        <v>1011.29</v>
      </c>
      <c r="D8" s="3"/>
      <c r="E8" s="3"/>
    </row>
    <row r="9" ht="63" spans="1:5">
      <c r="A9" s="13">
        <v>44477</v>
      </c>
      <c r="B9" s="14" t="s">
        <v>10</v>
      </c>
      <c r="C9" s="15">
        <v>769.2</v>
      </c>
      <c r="D9" s="3"/>
      <c r="E9" s="3"/>
    </row>
    <row r="10" ht="110.25" spans="1:5">
      <c r="A10" s="13">
        <v>44489</v>
      </c>
      <c r="B10" s="14" t="s">
        <v>11</v>
      </c>
      <c r="C10" s="16">
        <v>2156.39</v>
      </c>
      <c r="D10" s="3"/>
      <c r="E10" s="3"/>
    </row>
    <row r="11" ht="94.5" spans="1:5">
      <c r="A11" s="13">
        <v>44501</v>
      </c>
      <c r="B11" s="14" t="s">
        <v>12</v>
      </c>
      <c r="C11" s="16">
        <v>1141.2</v>
      </c>
      <c r="D11" s="3"/>
      <c r="E11" s="3"/>
    </row>
    <row r="12" ht="63" spans="1:5">
      <c r="A12" s="13">
        <v>44529</v>
      </c>
      <c r="B12" s="14" t="s">
        <v>13</v>
      </c>
      <c r="C12" s="16">
        <v>1777.51</v>
      </c>
      <c r="D12" s="3"/>
      <c r="E12" s="3"/>
    </row>
    <row r="13" ht="110.25" spans="1:5">
      <c r="A13" s="13">
        <v>44516</v>
      </c>
      <c r="B13" s="14" t="s">
        <v>14</v>
      </c>
      <c r="C13" s="16">
        <v>1684.47</v>
      </c>
      <c r="D13" s="3"/>
      <c r="E13" s="17"/>
    </row>
    <row r="14" ht="63" spans="1:5">
      <c r="A14" s="13">
        <v>44516</v>
      </c>
      <c r="B14" s="14" t="s">
        <v>15</v>
      </c>
      <c r="C14" s="15">
        <v>490.31</v>
      </c>
      <c r="D14" s="3"/>
      <c r="E14" s="17"/>
    </row>
    <row r="15" ht="47.25" spans="1:5">
      <c r="A15" s="13">
        <v>44533</v>
      </c>
      <c r="B15" s="14" t="s">
        <v>16</v>
      </c>
      <c r="C15" s="16">
        <v>1501.4</v>
      </c>
      <c r="D15" s="3"/>
      <c r="E15" s="17"/>
    </row>
    <row r="16" ht="47.25" spans="1:5">
      <c r="A16" s="13">
        <v>44533</v>
      </c>
      <c r="B16" s="14" t="s">
        <v>17</v>
      </c>
      <c r="C16" s="16">
        <v>2290.2</v>
      </c>
      <c r="D16" s="3"/>
      <c r="E16" s="17"/>
    </row>
    <row r="17" ht="47.25" spans="1:5">
      <c r="A17" s="13">
        <v>44545</v>
      </c>
      <c r="B17" s="14" t="s">
        <v>18</v>
      </c>
      <c r="C17" s="15">
        <v>255.18</v>
      </c>
      <c r="D17" s="3"/>
      <c r="E17" s="17"/>
    </row>
    <row r="18" ht="47.25" spans="1:5">
      <c r="A18" s="13">
        <v>44547</v>
      </c>
      <c r="B18" s="14" t="s">
        <v>19</v>
      </c>
      <c r="C18" s="15">
        <v>256.28</v>
      </c>
      <c r="D18" s="3"/>
      <c r="E18" s="17"/>
    </row>
    <row r="19" ht="16.5" spans="1:5">
      <c r="A19" s="18" t="s">
        <v>20</v>
      </c>
      <c r="B19" s="19"/>
      <c r="C19" s="20">
        <f>SUM(C7:C18)</f>
        <v>13607.71</v>
      </c>
      <c r="D19" s="21"/>
      <c r="E19" s="12"/>
    </row>
  </sheetData>
  <mergeCells count="4">
    <mergeCell ref="A1:C1"/>
    <mergeCell ref="B4:C4"/>
    <mergeCell ref="B5:C5"/>
    <mergeCell ref="A19:B19"/>
  </mergeCells>
  <pageMargins left="0.787401575" right="0.787401575" top="0.984251969" bottom="0.984251969" header="0.4921259845" footer="0.492125984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PASSAGENS 2021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Razão Analítico </dc:title>
  <cp:lastModifiedBy>user</cp:lastModifiedBy>
  <dcterms:created xsi:type="dcterms:W3CDTF">2022-02-16T14:54:00Z</dcterms:created>
  <dcterms:modified xsi:type="dcterms:W3CDTF">2022-02-25T13:12:14Z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26F97CFD49614FCEA62282069718C5D3</vt:lpwstr>
  </property>
  <property fmtid="{D5CDD505-2E9C-101B-9397-08002B2CF9AE}" pid="3" name="KSOProductBuildVer">
    <vt:lpwstr>1046-11.2.0.10463</vt:lpwstr>
  </property>
</Properties>
</file>