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 activeTab="1"/>
  </bookViews>
  <sheets>
    <sheet name="DIARIAS DIRETORIA" sheetId="2" r:id="rId1"/>
    <sheet name="DIARIAS FUNCIONARIOS" sheetId="1" r:id="rId2"/>
  </sheets>
  <calcPr calcId="144525"/>
</workbook>
</file>

<file path=xl/sharedStrings.xml><?xml version="1.0" encoding="utf-8"?>
<sst xmlns="http://schemas.openxmlformats.org/spreadsheetml/2006/main" count="32" uniqueCount="25">
  <si>
    <t>FUNDACAO ARAUCARIA</t>
  </si>
  <si>
    <t>Contabilidade</t>
  </si>
  <si>
    <t>Consolidação: Empresa</t>
  </si>
  <si>
    <t>DIARIAS DE VIAGEM - DIRETORIA</t>
  </si>
  <si>
    <t>Período: 01/01/2021 a 31/12/2021</t>
  </si>
  <si>
    <t>Data</t>
  </si>
  <si>
    <t>Histórico</t>
  </si>
  <si>
    <t>Valor</t>
  </si>
  <si>
    <t>MÁRCIO SPINOSA- Pgto de 01 diária p/diretor técnico, participar da criação NAPI da aviação de pequeno porte e seminário Nhapecan/PTI em Foz do Iguaçú, de 27 a 28/01/21, cfe solicitação n. 02/21 eprotocolo 17.273.864-8.  (AÇÕES RESEARCH DESIGN)</t>
  </si>
  <si>
    <t>LUIS SPINOSA R$ 270,00 - Pgto de diária p/diretor científico, p/partic. da assinatura do CIA Agro/Napi Norte, em Londrina, dia 22/10/21, cfe solicitação 04/21 eprot 18.214.709-5. RAMIRO WAHRHAFTIG R$ 108,00- Pgto de diária p/presidente, p/participar da assinatura do CIA Agro/Napi Norte, emLondrina, dia 22/10/21, cfe solicitação 05/21 eprot 18.214.709-5.  (AÇÕES RESEARCH DESIGN)</t>
  </si>
  <si>
    <t>MARCIO SPINOSA - Pgto de 03 diárias ao diretor técnico, de 24 a 27/11, participar do SEPARTEC, em Foz do Iguaçu, cfe solicitação 10/21 eprotocolo 18.340.131-9.  (AÇÕES RESEARCH DESIGN)</t>
  </si>
  <si>
    <t>MARCIO SPINOSA - Pgto de 02 diárias ao diretor técnico, de 18 a 19/11/21, participar do CIKI 2021, em Maringá, cfe solicitação n. 09/21 eprotocolo 18.316.186-5.  (AÇÕES RESEARCH DESIGN)</t>
  </si>
  <si>
    <t>RAMIRO WAHRAFTIG - Pgto de 02 diárias ao presidente, de 18 a 19/11, participar do CIKI 2021, em Maringá, cfe solicitação 08/21 eprotocolo 18.316.078-8. (AÇÕES RESEARCH DESIGN)</t>
  </si>
  <si>
    <t>MARCIO SPINOSA - Pgto de 04 diárias + 01 alim, diretor técnico participar do Confap, de 06 a 10/12/21, em Foz do Iguaçu, cfe solicitação 12/21 eprotocolo 18.392.767-1.</t>
  </si>
  <si>
    <t>RAMIRO WAHRHAFTIG - Pgto de 04 diárias + 01 alim, presidente participar do Confap, de 06 a 10/12/21,em Foz do Iguaçu, cfe solicitação 11/21 eprotocolo 18.392.724-8.</t>
  </si>
  <si>
    <t>Total de diárias de viagem a diretoria em 2021</t>
  </si>
  <si>
    <t>DIÁRIAS - FUNCIONÁRIOS</t>
  </si>
  <si>
    <t xml:space="preserve"> JULIO VINICIUS NAGEM- Pgto de 01 diária p/chefe de gabinete, participar da criação NAPI da aviação de pequeno porte e seminário Nhapecan/PTI em Foz do Iguaçú, de 27 a 28/01/21, cfe solicitação n. 01/21 eprotocolo 17.259.223-6.  (AÇÕES RESEARCH DESIGN)</t>
  </si>
  <si>
    <t>25/02/21021</t>
  </si>
  <si>
    <t>VINÍCIUS NAGEM - Pgto 01 diária alim p/Chefe de gabinete, em 24/02/21, reunião CNPq sobre emendas parlamentares, cfe solicitação n. 03/21, eprotocolo 17.381.816-5.  (AÇÕES RESEARCH DESIGN)</t>
  </si>
  <si>
    <t>NILCEU DEITOS - Pgto de 01 diária, p/gerente de projetos participar do lançamento do ROBOT, em Pato Branco, dia 04/12/21, cfe solic. 10/21 eprotocolo 18.389.672-5.</t>
  </si>
  <si>
    <t>NILCEU DEITOS - Pgto de 03 diárias, p/gerente de projetos participar do CONFAP, em Foz do Iguaçu, dias 07 a 10/12/21, cfe solicitação 13/21 eprotocolo 18.389.853-8.</t>
  </si>
  <si>
    <t>LAYS MF NETTO - Pgto de 04 diárias, p/Bolsista do Programa Senar participar do CONFAP, em Foz do Iguaçu, dias 07 a 11/12/21, cfe solicitação 14/21 eprotocolo 18.389.872-4.</t>
  </si>
  <si>
    <t>CAROLINE FRANCO - Pgto de 2 diárias p/Técnico Nível Superior Pleno participar do Confap em Foz do Iguaçu de 08 a 10/12/21, cfe solicitação 15/21 eprotocolo 18.418.567-9.</t>
  </si>
  <si>
    <t>Total das diárias para funcionários em 2021</t>
  </si>
</sst>
</file>

<file path=xl/styles.xml><?xml version="1.0" encoding="utf-8"?>
<styleSheet xmlns="http://schemas.openxmlformats.org/spreadsheetml/2006/main">
  <numFmts count="4">
    <numFmt numFmtId="176" formatCode="_-&quot;R$&quot;\ * #,##0.00_-;\-&quot;R$&quot;\ * #,##0.00_-;_-&quot;R$&quot;\ * &quot;-&quot;??_-;_-@_-"/>
    <numFmt numFmtId="177" formatCode="_-&quot;R$&quot;\ * #,##0_-;\-&quot;R$&quot;\ * #,##0_-;_-&quot;R$&quot;\ * &quot;-&quot;_-;_-@_-"/>
    <numFmt numFmtId="178" formatCode="_-* #,##0_-;\-* #,##0_-;_-* &quot;-&quot;_-;_-@_-"/>
    <numFmt numFmtId="179" formatCode="_-* #,##0.00_-;\-* #,##0.00_-;_-* &quot;-&quot;??_-;_-@_-"/>
  </numFmts>
  <fonts count="24">
    <font>
      <sz val="11"/>
      <color theme="1"/>
      <name val="Calibri"/>
      <charset val="134"/>
      <scheme val="minor"/>
    </font>
    <font>
      <b/>
      <sz val="16"/>
      <color rgb="FF000000"/>
      <name val="Courier New"/>
      <charset val="134"/>
    </font>
    <font>
      <sz val="12"/>
      <color rgb="FF000000"/>
      <name val="Courier New"/>
      <charset val="134"/>
    </font>
    <font>
      <b/>
      <sz val="12"/>
      <color rgb="FF000000"/>
      <name val="Courier New"/>
      <charset val="134"/>
    </font>
    <font>
      <b/>
      <sz val="14"/>
      <color rgb="FF000000"/>
      <name val="Courier New"/>
      <charset val="134"/>
    </font>
    <font>
      <sz val="10"/>
      <color theme="1"/>
      <name val="Calibri"/>
      <charset val="134"/>
      <scheme val="minor"/>
    </font>
    <font>
      <sz val="18"/>
      <color theme="3"/>
      <name val="Calibri Light"/>
      <charset val="134"/>
      <scheme val="major"/>
    </font>
    <font>
      <sz val="11"/>
      <color rgb="FFFA7D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9C0006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570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1"/>
      <color rgb="FF3F3F76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179" fontId="0" fillId="0" borderId="0" applyFont="0" applyFill="0" applyBorder="0" applyAlignment="0" applyProtection="0"/>
    <xf numFmtId="178" fontId="5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7" fillId="0" borderId="5" applyNumberFormat="0" applyFill="0" applyAlignment="0" applyProtection="0"/>
    <xf numFmtId="0" fontId="9" fillId="4" borderId="6" applyNumberFormat="0" applyAlignment="0" applyProtection="0"/>
    <xf numFmtId="177" fontId="5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/>
    <xf numFmtId="176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/>
    <xf numFmtId="0" fontId="0" fillId="9" borderId="8" applyNumberFormat="0" applyFont="0" applyAlignment="0" applyProtection="0"/>
    <xf numFmtId="0" fontId="0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7" fillId="0" borderId="10" applyNumberFormat="0" applyFill="0" applyAlignment="0" applyProtection="0"/>
    <xf numFmtId="0" fontId="13" fillId="16" borderId="0" applyNumberFormat="0" applyBorder="0" applyAlignment="0" applyProtection="0"/>
    <xf numFmtId="0" fontId="20" fillId="0" borderId="11" applyNumberFormat="0" applyFill="0" applyAlignment="0" applyProtection="0"/>
    <xf numFmtId="0" fontId="13" fillId="18" borderId="0" applyNumberFormat="0" applyBorder="0" applyAlignment="0" applyProtection="0"/>
    <xf numFmtId="0" fontId="8" fillId="0" borderId="12" applyNumberFormat="0" applyFill="0" applyAlignment="0" applyProtection="0"/>
    <xf numFmtId="0" fontId="1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22" borderId="13" applyNumberFormat="0" applyAlignment="0" applyProtection="0"/>
    <xf numFmtId="0" fontId="11" fillId="6" borderId="7" applyNumberFormat="0" applyAlignment="0" applyProtection="0"/>
    <xf numFmtId="0" fontId="22" fillId="6" borderId="13" applyNumberFormat="0" applyAlignment="0" applyProtection="0"/>
    <xf numFmtId="0" fontId="16" fillId="0" borderId="9" applyNumberFormat="0" applyFill="0" applyAlignment="0" applyProtection="0"/>
    <xf numFmtId="0" fontId="0" fillId="24" borderId="0" applyNumberFormat="0" applyBorder="0" applyAlignment="0" applyProtection="0"/>
    <xf numFmtId="0" fontId="15" fillId="12" borderId="0" applyNumberFormat="0" applyBorder="0" applyAlignment="0" applyProtection="0"/>
    <xf numFmtId="0" fontId="10" fillId="5" borderId="0" applyNumberFormat="0" applyBorder="0" applyAlignment="0" applyProtection="0"/>
    <xf numFmtId="0" fontId="21" fillId="19" borderId="0" applyNumberFormat="0" applyBorder="0" applyAlignment="0" applyProtection="0"/>
    <xf numFmtId="0" fontId="0" fillId="25" borderId="0" applyNumberFormat="0" applyBorder="0" applyAlignment="0" applyProtection="0"/>
    <xf numFmtId="0" fontId="13" fillId="26" borderId="0" applyNumberFormat="0" applyBorder="0" applyAlignment="0" applyProtection="0"/>
    <xf numFmtId="0" fontId="0" fillId="28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3" borderId="0" applyNumberFormat="0" applyBorder="0" applyAlignment="0" applyProtection="0"/>
    <xf numFmtId="0" fontId="0" fillId="32" borderId="0" applyNumberFormat="0" applyBorder="0" applyAlignment="0" applyProtection="0"/>
    <xf numFmtId="0" fontId="0" fillId="20" borderId="0" applyNumberFormat="0" applyBorder="0" applyAlignment="0" applyProtection="0"/>
    <xf numFmtId="0" fontId="0" fillId="33" borderId="0" applyNumberFormat="0" applyBorder="0" applyAlignment="0" applyProtection="0"/>
    <xf numFmtId="0" fontId="0" fillId="31" borderId="0" applyNumberFormat="0" applyBorder="0" applyAlignment="0" applyProtection="0"/>
    <xf numFmtId="0" fontId="0" fillId="15" borderId="0" applyNumberFormat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58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35" fontId="2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58" fontId="2" fillId="0" borderId="1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4" fontId="2" fillId="0" borderId="0" xfId="0" applyNumberFormat="1" applyFont="1" applyAlignment="1">
      <alignment horizontal="righ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5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179" fontId="2" fillId="0" borderId="1" xfId="1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showGridLines="0" zoomScale="80" zoomScaleNormal="80" topLeftCell="A8" workbookViewId="0">
      <selection activeCell="B16" sqref="B16"/>
    </sheetView>
  </sheetViews>
  <sheetFormatPr defaultColWidth="9" defaultRowHeight="15" outlineLevelCol="3"/>
  <cols>
    <col min="1" max="1" width="32" customWidth="1"/>
    <col min="2" max="2" width="87.8571428571429" customWidth="1"/>
    <col min="3" max="3" width="12.7142857142857" customWidth="1"/>
    <col min="4" max="4" width="36.5714285714286" customWidth="1"/>
  </cols>
  <sheetData>
    <row r="1" ht="21" spans="1:4">
      <c r="A1" s="1" t="s">
        <v>0</v>
      </c>
      <c r="B1" s="1"/>
      <c r="C1" s="1"/>
      <c r="D1" s="2"/>
    </row>
    <row r="2" ht="15.75" spans="1:4">
      <c r="A2" s="3" t="s">
        <v>1</v>
      </c>
      <c r="B2" s="4"/>
      <c r="C2" s="3"/>
      <c r="D2" s="5"/>
    </row>
    <row r="3" ht="16.5" spans="1:4">
      <c r="A3" s="6" t="s">
        <v>2</v>
      </c>
      <c r="B3" s="7"/>
      <c r="C3" s="6"/>
      <c r="D3" s="8"/>
    </row>
    <row r="4" ht="19.5" spans="1:3">
      <c r="A4" s="9" t="s">
        <v>3</v>
      </c>
      <c r="B4" s="9"/>
      <c r="C4" s="9"/>
    </row>
    <row r="5" ht="16.5" spans="2:4">
      <c r="B5" s="22" t="s">
        <v>4</v>
      </c>
      <c r="C5" s="22"/>
      <c r="D5" s="10"/>
    </row>
    <row r="6" ht="16.5" spans="1:4">
      <c r="A6" s="11" t="s">
        <v>5</v>
      </c>
      <c r="B6" s="11" t="s">
        <v>6</v>
      </c>
      <c r="C6" s="12" t="s">
        <v>7</v>
      </c>
      <c r="D6" s="10"/>
    </row>
    <row r="7" ht="78.75" spans="1:4">
      <c r="A7" s="23">
        <v>44226</v>
      </c>
      <c r="B7" s="24" t="s">
        <v>8</v>
      </c>
      <c r="C7" s="25">
        <v>270</v>
      </c>
      <c r="D7" s="10"/>
    </row>
    <row r="8" ht="110.25" spans="1:4">
      <c r="A8" s="23">
        <v>44498</v>
      </c>
      <c r="B8" s="24" t="s">
        <v>9</v>
      </c>
      <c r="C8" s="25">
        <v>378</v>
      </c>
      <c r="D8" s="10"/>
    </row>
    <row r="9" ht="63" spans="1:4">
      <c r="A9" s="23">
        <v>44530</v>
      </c>
      <c r="B9" s="24" t="s">
        <v>10</v>
      </c>
      <c r="C9" s="25">
        <v>891</v>
      </c>
      <c r="D9" s="10"/>
    </row>
    <row r="10" ht="63" spans="1:4">
      <c r="A10" s="23">
        <v>44530</v>
      </c>
      <c r="B10" s="17" t="s">
        <v>11</v>
      </c>
      <c r="C10" s="25">
        <v>540</v>
      </c>
      <c r="D10" s="10"/>
    </row>
    <row r="11" ht="47.25" spans="1:4">
      <c r="A11" s="23">
        <v>44530</v>
      </c>
      <c r="B11" s="17" t="s">
        <v>12</v>
      </c>
      <c r="C11" s="26">
        <v>720</v>
      </c>
      <c r="D11" s="10"/>
    </row>
    <row r="12" ht="47.25" spans="1:4">
      <c r="A12" s="23">
        <v>44561</v>
      </c>
      <c r="B12" s="17" t="s">
        <v>13</v>
      </c>
      <c r="C12" s="27">
        <v>1161</v>
      </c>
      <c r="D12" s="18"/>
    </row>
    <row r="13" ht="47.25" spans="1:4">
      <c r="A13" s="23">
        <v>44561</v>
      </c>
      <c r="B13" s="17" t="s">
        <v>14</v>
      </c>
      <c r="C13" s="27">
        <v>1548</v>
      </c>
      <c r="D13" s="18"/>
    </row>
    <row r="14" ht="16.5" spans="1:4">
      <c r="A14" s="19" t="s">
        <v>15</v>
      </c>
      <c r="B14" s="20"/>
      <c r="C14" s="21">
        <f>SUM(C7:C13)</f>
        <v>5508</v>
      </c>
      <c r="D14" s="10"/>
    </row>
  </sheetData>
  <mergeCells count="4">
    <mergeCell ref="A1:C1"/>
    <mergeCell ref="A4:C4"/>
    <mergeCell ref="B5:C5"/>
    <mergeCell ref="A14:B14"/>
  </mergeCells>
  <pageMargins left="0.787401575" right="0.787401575" top="0.984251969" bottom="0.984251969" header="0.4921259845" footer="0.492125984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tabSelected="1" zoomScale="80" zoomScaleNormal="80" topLeftCell="A2" workbookViewId="0">
      <selection activeCell="E8" sqref="E8"/>
    </sheetView>
  </sheetViews>
  <sheetFormatPr defaultColWidth="9" defaultRowHeight="15" outlineLevelCol="3"/>
  <cols>
    <col min="1" max="1" width="32" customWidth="1"/>
    <col min="2" max="2" width="93.2857142857143" customWidth="1"/>
    <col min="3" max="3" width="26" customWidth="1"/>
    <col min="4" max="4" width="36.5714285714286" customWidth="1"/>
  </cols>
  <sheetData>
    <row r="1" ht="21" spans="1:4">
      <c r="A1" s="1" t="s">
        <v>0</v>
      </c>
      <c r="B1" s="1"/>
      <c r="C1" s="1"/>
      <c r="D1" s="2"/>
    </row>
    <row r="2" ht="15.75" spans="1:4">
      <c r="A2" s="3" t="s">
        <v>1</v>
      </c>
      <c r="B2" s="4"/>
      <c r="C2" s="3"/>
      <c r="D2" s="5"/>
    </row>
    <row r="3" ht="16.5" spans="1:4">
      <c r="A3" s="6" t="s">
        <v>2</v>
      </c>
      <c r="B3" s="7"/>
      <c r="C3" s="6"/>
      <c r="D3" s="8"/>
    </row>
    <row r="4" ht="19.5" spans="2:3">
      <c r="B4" s="9" t="s">
        <v>16</v>
      </c>
      <c r="C4" s="6"/>
    </row>
    <row r="5" ht="16.5" spans="1:4">
      <c r="A5" s="6"/>
      <c r="B5" s="10" t="s">
        <v>4</v>
      </c>
      <c r="C5" s="10"/>
      <c r="D5" s="6"/>
    </row>
    <row r="6" ht="16.5" spans="1:4">
      <c r="A6" s="11" t="s">
        <v>5</v>
      </c>
      <c r="B6" s="11" t="s">
        <v>6</v>
      </c>
      <c r="C6" s="12" t="s">
        <v>7</v>
      </c>
      <c r="D6" s="10"/>
    </row>
    <row r="7" ht="78.75" spans="1:4">
      <c r="A7" s="13">
        <v>44226</v>
      </c>
      <c r="B7" s="14" t="s">
        <v>17</v>
      </c>
      <c r="C7" s="15">
        <v>270</v>
      </c>
      <c r="D7" s="10"/>
    </row>
    <row r="8" ht="63" spans="1:4">
      <c r="A8" s="14" t="s">
        <v>18</v>
      </c>
      <c r="B8" s="14" t="s">
        <v>19</v>
      </c>
      <c r="C8" s="16">
        <v>130.5</v>
      </c>
      <c r="D8" s="10"/>
    </row>
    <row r="9" ht="47.25" spans="1:4">
      <c r="A9" s="13">
        <v>44561</v>
      </c>
      <c r="B9" s="17" t="s">
        <v>20</v>
      </c>
      <c r="C9" s="15">
        <v>180</v>
      </c>
      <c r="D9" s="2"/>
    </row>
    <row r="10" ht="47.25" spans="1:4">
      <c r="A10" s="13">
        <v>44561</v>
      </c>
      <c r="B10" s="17" t="s">
        <v>21</v>
      </c>
      <c r="C10" s="15">
        <v>594</v>
      </c>
      <c r="D10" s="2"/>
    </row>
    <row r="11" ht="47.25" spans="1:4">
      <c r="A11" s="13">
        <v>44561</v>
      </c>
      <c r="B11" s="17" t="s">
        <v>22</v>
      </c>
      <c r="C11" s="15">
        <v>774</v>
      </c>
      <c r="D11" s="18"/>
    </row>
    <row r="12" ht="47.25" spans="1:4">
      <c r="A12" s="13">
        <v>44561</v>
      </c>
      <c r="B12" s="17" t="s">
        <v>23</v>
      </c>
      <c r="C12" s="15">
        <v>414</v>
      </c>
      <c r="D12" s="18"/>
    </row>
    <row r="13" ht="16.5" customHeight="1" spans="1:4">
      <c r="A13" s="19" t="s">
        <v>24</v>
      </c>
      <c r="B13" s="20"/>
      <c r="C13" s="21">
        <v>1962</v>
      </c>
      <c r="D13" s="10"/>
    </row>
  </sheetData>
  <mergeCells count="3">
    <mergeCell ref="A1:C1"/>
    <mergeCell ref="B5:C5"/>
    <mergeCell ref="A13:B13"/>
  </mergeCells>
  <pageMargins left="0.787401575" right="0.787401575" top="0.984251969" bottom="0.984251969" header="0.4921259845" footer="0.492125984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DIARIAS DIRETORIA</vt:lpstr>
      <vt:lpstr>DIARIAS FUNCIONARIOS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Razão Analítico </dc:title>
  <cp:lastModifiedBy>user</cp:lastModifiedBy>
  <dcterms:created xsi:type="dcterms:W3CDTF">2022-02-16T14:34:00Z</dcterms:created>
  <dcterms:modified xsi:type="dcterms:W3CDTF">2022-02-25T13:11:59Z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1837675981AE4791B415B56F7BCAF4B6</vt:lpwstr>
  </property>
  <property fmtid="{D5CDD505-2E9C-101B-9397-08002B2CF9AE}" pid="3" name="KSOProductBuildVer">
    <vt:lpwstr>1046-11.2.0.10463</vt:lpwstr>
  </property>
</Properties>
</file>