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DESPESAS DE VIAGEM 2021" sheetId="1" r:id="rId1"/>
  </sheets>
  <calcPr calcId="144525"/>
</workbook>
</file>

<file path=xl/sharedStrings.xml><?xml version="1.0" encoding="utf-8"?>
<sst xmlns="http://schemas.openxmlformats.org/spreadsheetml/2006/main" count="38" uniqueCount="38">
  <si>
    <t>FUNDACAO ARAUCARIA</t>
  </si>
  <si>
    <t>Contabilidade</t>
  </si>
  <si>
    <t>Consolidação: Empresa</t>
  </si>
  <si>
    <t>Período: 01/01/2021 a 31/12/2021</t>
  </si>
  <si>
    <t xml:space="preserve"> DESPESAS DE VIAGEM</t>
  </si>
  <si>
    <t>Data</t>
  </si>
  <si>
    <t>Histórico</t>
  </si>
  <si>
    <t>Lote/Lcto.</t>
  </si>
  <si>
    <t>Valor</t>
  </si>
  <si>
    <t>PG CX PROGR 22208 NILCEU DEITOS - Ressarcimento de combustível, em viagem a Cascavel, dia 12 a 17/01/21, p/Programa Preservação Mem. FA, cfe NFs 6245, 15392 e 78504 protocolo 17.264.383-3.</t>
  </si>
  <si>
    <t>12102/148041</t>
  </si>
  <si>
    <t>Cx Progr n. 22516 NILCEU DEITOS - Ressarcimento de despesa de viagem, p/Cascavel, p/Prog Preservação Doc da Memória da FA, de 10/02 a 27/02/21, cfe NF 21969,7076, 3078, 114556, 22776, 7766, eprotocolo 17.433.911-2.</t>
  </si>
  <si>
    <t>32101/148900</t>
  </si>
  <si>
    <t>Cx Progr n. 22722 NILCEU DEITOS - Ressarcimento de despesas de viagem a Cascavel/PR, p/gerente de projetos, de 09/04/21 a 18/04/21, Progr Preservação Documental da Memória FA,cfe NF 281541, 22842 e 9141 eprotocolo 17.557.830-7.</t>
  </si>
  <si>
    <t>42101/149344</t>
  </si>
  <si>
    <t>Cx Progr n. 23095 NILCEU DEITOS - Gerente de projetos, Ressarcimento p/combustível em viagem a Marechal Candido Rondon - Unioete, ref. PI 13/21 - Preservsação documental da FA, em 07/06/21, cfe NFs. 10673, 25777 e 22976 e protocolo 17.717.225-1.</t>
  </si>
  <si>
    <t>62101/152095</t>
  </si>
  <si>
    <t>Cx Progr n. 23149 NILCEU DEITOS - Gerente de projetos - ressarc. p/combustível em viagem a Marechal Candido Rondon - Unioete, ref. PI 13/21 - Preservsação documental da FA, em 19/06/21, cfe NFs. 26317, 11235 e 23511 eprotocolo 17.776.552-0.</t>
  </si>
  <si>
    <t>62101/152150</t>
  </si>
  <si>
    <t>Cx Progr n. 23413 RAMIRO WAHRHAFTIG - Ressac. de despesas de viagem a Guarapuava, em 23/07/21, Presidente e Diretor Técnico, Márcio Spinosa, p/participar do lançamento do Vale do Genoma, cfe nota fiscal 399934 e tickets de pedágio eprotocolo 17. 905.706-9.</t>
  </si>
  <si>
    <t>72101/152738</t>
  </si>
  <si>
    <t>Cx Progr n. 23484 NILCEU DEITOS - Ressarcimento de de despesas em viagem à Cascavel, ref. Preservação Documental da Fomento da FA, em 25/07/21, cfe NFS-e 27615, 27650, 23893 e 13274. eprotocolo 17.933.975-7.</t>
  </si>
  <si>
    <t>82101/153442</t>
  </si>
  <si>
    <t>Cx Progr n. 23558. NILCEU DEITOS- Ressarcimento de despesas viagem a Rondon, Prog Preservação Documental da FA , cfe NF 24097, 28233 e 14243 eprot 18.028.236-0.</t>
  </si>
  <si>
    <t>82101/153861</t>
  </si>
  <si>
    <t>Cx Progr n. 23669. NILCEU DEITOS – Ressarcimento de combustível em viagem a Cascavel, p/Gerente de Projetos, partic. do Programa Preservação memória da FA - PI 13/21, dia 10/09/21, cfe NFS-e 24333, 15155, 28897 e epr 18.088.107-7.</t>
  </si>
  <si>
    <t>92101/154420</t>
  </si>
  <si>
    <t>NILCEU DEITOS R$ 567,70 - Ressarcimento de despesa, do Gerente de projetos, em viagem a Marechal Candido Rondon p/Programa Preservação da Memória da FA, cfe NFS-e 16510, 29686, 120903, eprotocolo 18.204.714-7 cx prog 23883.</t>
  </si>
  <si>
    <t>10210/155094</t>
  </si>
  <si>
    <t>NILCEU DEITOS - Ressarcimento de despesas de viagem, ao gerente de projetos, em viagem a Rondon, de 17/10 a 02/11/21, ref. programa de preservaçao documental da mémoria da FA, cfe NF17610, 30267 e 16805, eprotocolo 18.295.516-7.</t>
  </si>
  <si>
    <t>11210/155607</t>
  </si>
  <si>
    <t>NILCEU DEITOS - Ressarcimento de despesas de viagem, gerente de projetos, em viagem a Rondon, dia 18/11/21, ref. programa de preservaçao documental da mémoria da FA, cfe NF 18305, 26760, 18078 e 16805, eprotocolo 18.343.925-1.</t>
  </si>
  <si>
    <t>11210/155674</t>
  </si>
  <si>
    <t>MARCIO SPINOSA - Ressarcimento de taxi no retorno do evento Confap, dia 10/12/21, cfe eprot 18.461.920-2.</t>
  </si>
  <si>
    <t>12210/156457</t>
  </si>
  <si>
    <t>NILCEU DEITOS - Ressarcimento de combustível ao gerente de projetos em viagens ao interior Toledo e Foz do Iguaçu, Confap e NAPI Oeste, cfe NF 164, 25382, 25434, 731, 132450 eprot 18.454.381-8.</t>
  </si>
  <si>
    <t>12210/156475</t>
  </si>
  <si>
    <t>Valor total das despesas de viagem em 2021</t>
  </si>
</sst>
</file>

<file path=xl/styles.xml><?xml version="1.0" encoding="utf-8"?>
<styleSheet xmlns="http://schemas.openxmlformats.org/spreadsheetml/2006/main">
  <numFmts count="4">
    <numFmt numFmtId="176" formatCode="_-&quot;R$&quot;\ * #,##0_-;\-&quot;R$&quot;\ * #,##0_-;_-&quot;R$&quot;\ * &quot;-&quot;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* #,##0_-;\-* #,##0_-;_-* &quot;-&quot;_-;_-@_-"/>
  </numFmts>
  <fonts count="24">
    <font>
      <sz val="11"/>
      <color theme="1"/>
      <name val="Calibri"/>
      <charset val="134"/>
      <scheme val="minor"/>
    </font>
    <font>
      <b/>
      <sz val="18"/>
      <color rgb="FF000000"/>
      <name val="Courier New"/>
      <charset val="134"/>
    </font>
    <font>
      <sz val="12"/>
      <color rgb="FF000000"/>
      <name val="Courier New"/>
      <charset val="134"/>
    </font>
    <font>
      <b/>
      <sz val="12"/>
      <color rgb="FF000000"/>
      <name val="Courier New"/>
      <charset val="134"/>
    </font>
    <font>
      <b/>
      <sz val="16"/>
      <color rgb="FF000000"/>
      <name val="Courier New"/>
      <charset val="134"/>
    </font>
    <font>
      <sz val="11"/>
      <color rgb="FF9C0006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rgb="FF3F3F76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8"/>
      <color theme="3"/>
      <name val="Calibri Light"/>
      <charset val="134"/>
      <scheme val="major"/>
    </font>
    <font>
      <sz val="11"/>
      <color rgb="FF9C5700"/>
      <name val="Calibri"/>
      <charset val="134"/>
      <scheme val="minor"/>
    </font>
    <font>
      <i/>
      <sz val="11"/>
      <color rgb="FF7F7F7F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177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/>
    <xf numFmtId="9" fontId="8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/>
    <xf numFmtId="0" fontId="13" fillId="14" borderId="8" applyNumberFormat="0" applyAlignment="0" applyProtection="0"/>
    <xf numFmtId="176" fontId="8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/>
    <xf numFmtId="178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/>
    <xf numFmtId="0" fontId="0" fillId="19" borderId="11" applyNumberFormat="0" applyFont="0" applyAlignment="0" applyProtection="0"/>
    <xf numFmtId="0" fontId="0" fillId="20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27" borderId="0" applyNumberFormat="0" applyBorder="0" applyAlignment="0" applyProtection="0"/>
    <xf numFmtId="0" fontId="7" fillId="0" borderId="5" applyNumberFormat="0" applyFill="0" applyAlignment="0" applyProtection="0"/>
    <xf numFmtId="0" fontId="10" fillId="26" borderId="0" applyNumberFormat="0" applyBorder="0" applyAlignment="0" applyProtection="0"/>
    <xf numFmtId="0" fontId="15" fillId="0" borderId="10" applyNumberFormat="0" applyFill="0" applyAlignment="0" applyProtection="0"/>
    <xf numFmtId="0" fontId="10" fillId="17" borderId="0" applyNumberFormat="0" applyBorder="0" applyAlignment="0" applyProtection="0"/>
    <xf numFmtId="0" fontId="6" fillId="0" borderId="13" applyNumberFormat="0" applyFill="0" applyAlignment="0" applyProtection="0"/>
    <xf numFmtId="0" fontId="10" fillId="23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8" borderId="7" applyNumberFormat="0" applyAlignment="0" applyProtection="0"/>
    <xf numFmtId="0" fontId="14" fillId="15" borderId="9" applyNumberFormat="0" applyAlignment="0" applyProtection="0"/>
    <xf numFmtId="0" fontId="18" fillId="15" borderId="7" applyNumberFormat="0" applyAlignment="0" applyProtection="0"/>
    <xf numFmtId="0" fontId="20" fillId="0" borderId="12" applyNumberFormat="0" applyFill="0" applyAlignment="0" applyProtection="0"/>
    <xf numFmtId="0" fontId="0" fillId="29" borderId="0" applyNumberFormat="0" applyBorder="0" applyAlignment="0" applyProtection="0"/>
    <xf numFmtId="0" fontId="12" fillId="13" borderId="0" applyNumberFormat="0" applyBorder="0" applyAlignment="0" applyProtection="0"/>
    <xf numFmtId="0" fontId="5" fillId="5" borderId="0" applyNumberFormat="0" applyBorder="0" applyAlignment="0" applyProtection="0"/>
    <xf numFmtId="0" fontId="22" fillId="25" borderId="0" applyNumberFormat="0" applyBorder="0" applyAlignment="0" applyProtection="0"/>
    <xf numFmtId="0" fontId="0" fillId="4" borderId="0" applyNumberFormat="0" applyBorder="0" applyAlignment="0" applyProtection="0"/>
    <xf numFmtId="0" fontId="10" fillId="7" borderId="0" applyNumberFormat="0" applyBorder="0" applyAlignment="0" applyProtection="0"/>
    <xf numFmtId="0" fontId="0" fillId="30" borderId="0" applyNumberFormat="0" applyBorder="0" applyAlignment="0" applyProtection="0"/>
    <xf numFmtId="0" fontId="0" fillId="28" borderId="0" applyNumberFormat="0" applyBorder="0" applyAlignment="0" applyProtection="0"/>
    <xf numFmtId="0" fontId="0" fillId="22" borderId="0" applyNumberFormat="0" applyBorder="0" applyAlignment="0" applyProtection="0"/>
    <xf numFmtId="0" fontId="10" fillId="32" borderId="0" applyNumberFormat="0" applyBorder="0" applyAlignment="0" applyProtection="0"/>
    <xf numFmtId="0" fontId="0" fillId="31" borderId="0" applyNumberFormat="0" applyBorder="0" applyAlignment="0" applyProtection="0"/>
    <xf numFmtId="0" fontId="0" fillId="18" borderId="0" applyNumberFormat="0" applyBorder="0" applyAlignment="0" applyProtection="0"/>
    <xf numFmtId="0" fontId="0" fillId="21" borderId="0" applyNumberFormat="0" applyBorder="0" applyAlignment="0" applyProtection="0"/>
    <xf numFmtId="0" fontId="0" fillId="33" borderId="0" applyNumberFormat="0" applyBorder="0" applyAlignment="0" applyProtection="0"/>
    <xf numFmtId="0" fontId="0" fillId="16" borderId="0" applyNumberFormat="0" applyBorder="0" applyAlignment="0" applyProtection="0"/>
    <xf numFmtId="0" fontId="0" fillId="24" borderId="0" applyNumberFormat="0" applyBorder="0" applyAlignment="0" applyProtection="0"/>
    <xf numFmtId="0" fontId="0" fillId="3" borderId="0" applyNumberFormat="0" applyBorder="0" applyAlignment="0" applyProtection="0"/>
    <xf numFmtId="0" fontId="0" fillId="12" borderId="0" applyNumberFormat="0" applyBorder="0" applyAlignment="0" applyProtection="0"/>
    <xf numFmtId="0" fontId="0" fillId="6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58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right"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tabSelected="1" zoomScale="80" zoomScaleNormal="80" workbookViewId="0">
      <selection activeCell="B4" sqref="B4:D4"/>
    </sheetView>
  </sheetViews>
  <sheetFormatPr defaultColWidth="9" defaultRowHeight="15" outlineLevelCol="3"/>
  <cols>
    <col min="1" max="1" width="32" customWidth="1"/>
    <col min="2" max="2" width="76.4285714285714" customWidth="1"/>
    <col min="3" max="3" width="18.7142857142857" customWidth="1"/>
    <col min="4" max="4" width="19.5714285714286" customWidth="1"/>
  </cols>
  <sheetData>
    <row r="1" ht="24" spans="1:4">
      <c r="A1" s="2" t="s">
        <v>0</v>
      </c>
      <c r="B1" s="2"/>
      <c r="C1" s="2"/>
      <c r="D1" s="2"/>
    </row>
    <row r="2" ht="15.75" spans="1:4">
      <c r="A2" s="3" t="s">
        <v>1</v>
      </c>
      <c r="B2" s="4"/>
      <c r="C2" s="4"/>
      <c r="D2" s="3"/>
    </row>
    <row r="3" ht="9" customHeight="1" spans="1:4">
      <c r="A3" s="5"/>
      <c r="B3" s="6"/>
      <c r="C3" s="6"/>
      <c r="D3" s="5"/>
    </row>
    <row r="4" ht="19.5" customHeight="1" spans="1:4">
      <c r="A4" s="5" t="s">
        <v>2</v>
      </c>
      <c r="B4" s="7" t="s">
        <v>3</v>
      </c>
      <c r="C4" s="7"/>
      <c r="D4" s="7"/>
    </row>
    <row r="5" ht="4.5" customHeight="1" spans="1:4">
      <c r="A5" s="5"/>
      <c r="B5" s="7"/>
      <c r="C5" s="7"/>
      <c r="D5" s="7"/>
    </row>
    <row r="6" s="1" customFormat="1" ht="55.5" customHeight="1" spans="1:4">
      <c r="A6" s="8"/>
      <c r="B6" s="9" t="s">
        <v>4</v>
      </c>
      <c r="C6" s="9"/>
      <c r="D6" s="8"/>
    </row>
    <row r="7" ht="16.5" spans="1:4">
      <c r="A7" s="10" t="s">
        <v>5</v>
      </c>
      <c r="B7" s="10" t="s">
        <v>6</v>
      </c>
      <c r="C7" s="11" t="s">
        <v>7</v>
      </c>
      <c r="D7" s="10" t="s">
        <v>8</v>
      </c>
    </row>
    <row r="8" ht="63" spans="1:4">
      <c r="A8" s="12">
        <v>44216</v>
      </c>
      <c r="B8" s="13" t="s">
        <v>9</v>
      </c>
      <c r="C8" s="14" t="s">
        <v>10</v>
      </c>
      <c r="D8" s="15">
        <v>376.31</v>
      </c>
    </row>
    <row r="9" ht="78.75" spans="1:4">
      <c r="A9" s="12">
        <v>44266</v>
      </c>
      <c r="B9" s="13" t="s">
        <v>11</v>
      </c>
      <c r="C9" s="14" t="s">
        <v>12</v>
      </c>
      <c r="D9" s="15">
        <v>990.37</v>
      </c>
    </row>
    <row r="10" ht="78.75" spans="1:4">
      <c r="A10" s="12">
        <v>44309</v>
      </c>
      <c r="B10" s="13" t="s">
        <v>13</v>
      </c>
      <c r="C10" s="14" t="s">
        <v>14</v>
      </c>
      <c r="D10" s="15">
        <v>464.86</v>
      </c>
    </row>
    <row r="11" ht="78.75" spans="1:4">
      <c r="A11" s="12">
        <v>44354</v>
      </c>
      <c r="B11" s="13" t="s">
        <v>15</v>
      </c>
      <c r="C11" s="14" t="s">
        <v>16</v>
      </c>
      <c r="D11" s="15">
        <v>496.32</v>
      </c>
    </row>
    <row r="12" ht="78.75" spans="1:4">
      <c r="A12" s="12">
        <v>44369</v>
      </c>
      <c r="B12" s="13" t="s">
        <v>17</v>
      </c>
      <c r="C12" s="14" t="s">
        <v>18</v>
      </c>
      <c r="D12" s="16">
        <v>473.1</v>
      </c>
    </row>
    <row r="13" ht="94.5" spans="1:4">
      <c r="A13" s="12">
        <v>44406</v>
      </c>
      <c r="B13" s="13" t="s">
        <v>19</v>
      </c>
      <c r="C13" s="14" t="s">
        <v>20</v>
      </c>
      <c r="D13" s="15">
        <v>142.08</v>
      </c>
    </row>
    <row r="14" ht="78.75" spans="1:4">
      <c r="A14" s="12">
        <v>44412</v>
      </c>
      <c r="B14" s="13" t="s">
        <v>21</v>
      </c>
      <c r="C14" s="14" t="s">
        <v>22</v>
      </c>
      <c r="D14" s="15">
        <v>650.53</v>
      </c>
    </row>
    <row r="15" ht="63" spans="1:4">
      <c r="A15" s="12">
        <v>44435</v>
      </c>
      <c r="B15" s="13" t="s">
        <v>23</v>
      </c>
      <c r="C15" s="14" t="s">
        <v>24</v>
      </c>
      <c r="D15" s="15">
        <v>489.21</v>
      </c>
    </row>
    <row r="16" ht="78.75" spans="1:4">
      <c r="A16" s="12">
        <v>44453</v>
      </c>
      <c r="B16" s="13" t="s">
        <v>25</v>
      </c>
      <c r="C16" s="14" t="s">
        <v>26</v>
      </c>
      <c r="D16" s="15">
        <v>518.17</v>
      </c>
    </row>
    <row r="17" ht="78.75" spans="1:4">
      <c r="A17" s="12">
        <v>44488</v>
      </c>
      <c r="B17" s="13" t="s">
        <v>27</v>
      </c>
      <c r="C17" s="14" t="s">
        <v>28</v>
      </c>
      <c r="D17" s="15">
        <v>567.7</v>
      </c>
    </row>
    <row r="18" ht="78.75" spans="1:4">
      <c r="A18" s="12">
        <v>44512</v>
      </c>
      <c r="B18" s="13" t="s">
        <v>29</v>
      </c>
      <c r="C18" s="14" t="s">
        <v>30</v>
      </c>
      <c r="D18" s="15">
        <v>616.58</v>
      </c>
    </row>
    <row r="19" ht="78.75" spans="1:4">
      <c r="A19" s="12">
        <v>44523</v>
      </c>
      <c r="B19" s="13" t="s">
        <v>31</v>
      </c>
      <c r="C19" s="14" t="s">
        <v>32</v>
      </c>
      <c r="D19" s="16">
        <v>655.1</v>
      </c>
    </row>
    <row r="20" ht="31.5" spans="1:4">
      <c r="A20" s="12">
        <v>44550</v>
      </c>
      <c r="B20" s="13" t="s">
        <v>33</v>
      </c>
      <c r="C20" s="14" t="s">
        <v>34</v>
      </c>
      <c r="D20" s="16">
        <v>116.9</v>
      </c>
    </row>
    <row r="21" ht="63" spans="1:4">
      <c r="A21" s="12">
        <v>44550</v>
      </c>
      <c r="B21" s="13" t="s">
        <v>35</v>
      </c>
      <c r="C21" s="14" t="s">
        <v>36</v>
      </c>
      <c r="D21" s="17">
        <v>1759.29</v>
      </c>
    </row>
    <row r="22" ht="16.5" spans="1:4">
      <c r="A22" s="18" t="s">
        <v>37</v>
      </c>
      <c r="B22" s="19"/>
      <c r="C22" s="20"/>
      <c r="D22" s="21">
        <f>SUM(D8:D21)</f>
        <v>8316.52</v>
      </c>
    </row>
  </sheetData>
  <mergeCells count="4">
    <mergeCell ref="A1:D1"/>
    <mergeCell ref="B4:D4"/>
    <mergeCell ref="B6:C6"/>
    <mergeCell ref="A22:C22"/>
  </mergeCells>
  <pageMargins left="0.787401575" right="0.787401575" top="0.984251969" bottom="0.984251969" header="0.4921259845" footer="0.492125984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DESPESAS DE VIAGEM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Razão Analítico </dc:title>
  <cp:lastModifiedBy>user</cp:lastModifiedBy>
  <dcterms:created xsi:type="dcterms:W3CDTF">2022-02-16T14:21:00Z</dcterms:created>
  <dcterms:modified xsi:type="dcterms:W3CDTF">2022-02-25T13:24:05Z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B2E191508407417F9944007A6CA5D6BF</vt:lpwstr>
  </property>
  <property fmtid="{D5CDD505-2E9C-101B-9397-08002B2CF9AE}" pid="3" name="KSOProductBuildVer">
    <vt:lpwstr>1046-11.2.0.10463</vt:lpwstr>
  </property>
</Properties>
</file>