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FA\Documents\FA REMOTO\TRANSPARÊNCIA\CAPES\"/>
    </mc:Choice>
  </mc:AlternateContent>
  <xr:revisionPtr revIDLastSave="0" documentId="13_ncr:1_{A41DBE01-D905-4914-8BF8-5C5F173BB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lsas" sheetId="1" r:id="rId1"/>
    <sheet name="Plan1" sheetId="4" state="hidden" r:id="rId2"/>
    <sheet name="Plan2" sheetId="5" state="hidden" r:id="rId3"/>
  </sheets>
  <definedNames>
    <definedName name="_xlnm._FilterDatabase" localSheetId="0" hidden="1">Bolsas!$A$6:$I$56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calcChain.xml><?xml version="1.0" encoding="utf-8"?>
<calcChain xmlns="http://schemas.openxmlformats.org/spreadsheetml/2006/main">
  <c r="H7" i="1" l="1"/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<sst xmlns="http://schemas.openxmlformats.org/spreadsheetml/2006/main" count="269" uniqueCount="169">
  <si>
    <t>Nome do projeto</t>
  </si>
  <si>
    <t>Nome do PPG</t>
  </si>
  <si>
    <t>Código PPG</t>
  </si>
  <si>
    <t xml:space="preserve">Nome do bolsista </t>
  </si>
  <si>
    <t xml:space="preserve">Modalidade </t>
  </si>
  <si>
    <t>Valor da bolsa (FAP)</t>
  </si>
  <si>
    <t xml:space="preserve">Legenda </t>
  </si>
  <si>
    <t xml:space="preserve">Pós-doutorado </t>
  </si>
  <si>
    <t xml:space="preserve">Mosalidade </t>
  </si>
  <si>
    <t xml:space="preserve">Mensalidade </t>
  </si>
  <si>
    <t xml:space="preserve">Mestrado </t>
  </si>
  <si>
    <t xml:space="preserve">Doutorado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</si>
  <si>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</si>
  <si>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</si>
  <si>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ARAUCÁRIA</t>
    </r>
    <r>
      <rPr>
        <b/>
        <sz val="14"/>
        <color theme="1"/>
        <rFont val="Calibri"/>
        <family val="2"/>
      </rPr>
      <t xml:space="preserve">
</t>
    </r>
  </si>
  <si>
    <t>Apoio aos Programas de Pós-Graduação em Consolidação nas Áreas de Agricultura, Agronegócio e Transformação Digital</t>
  </si>
  <si>
    <t>Agronomia</t>
  </si>
  <si>
    <t xml:space="preserve">Agronomia
</t>
  </si>
  <si>
    <t>Química</t>
  </si>
  <si>
    <t>Arquitetura e Urbanismo</t>
  </si>
  <si>
    <t>Ciência da Informação</t>
  </si>
  <si>
    <t>Matemática Aplicada e Computacional</t>
  </si>
  <si>
    <t>Ciência da Computação</t>
  </si>
  <si>
    <t>Ciências</t>
  </si>
  <si>
    <t xml:space="preserve">Ciências Florestais
</t>
  </si>
  <si>
    <t>Apoio aos Programas de Pós-Graduação em Consolidação nas Áreas de “Sociedade e Economia” e “Biotecnologia e Saúde”</t>
  </si>
  <si>
    <t>Educação</t>
  </si>
  <si>
    <t>Ciência e Tecnologia de Alimentos</t>
  </si>
  <si>
    <t>40014010003P3</t>
  </si>
  <si>
    <t>UNIVERSIDADE
ESTADUAL DO
CENTRO-OESTE</t>
  </si>
  <si>
    <t>40014010004P0</t>
  </si>
  <si>
    <t>UNIVERSIDADE ESTADUAL DE PONTA GROSSA</t>
  </si>
  <si>
    <t>40005011009P6</t>
  </si>
  <si>
    <t>Ciências Sociais Aplicadas</t>
  </si>
  <si>
    <t>Estudos da Linguagem</t>
  </si>
  <si>
    <t>História</t>
  </si>
  <si>
    <t>Música</t>
  </si>
  <si>
    <t>Botânica</t>
  </si>
  <si>
    <t>Odontologia</t>
  </si>
  <si>
    <t>Saúde da Criança e do Adolescente</t>
  </si>
  <si>
    <t>Tecnologia de Alimentos</t>
  </si>
  <si>
    <t>Apoio aos Programas de Pós-Graduação Emergentes nas Áreas de Agricultura, Agronegócio e Transformação Digital</t>
  </si>
  <si>
    <t xml:space="preserve">Ciências Agrárias </t>
  </si>
  <si>
    <t>Produção Sustável e Saúde Animal</t>
  </si>
  <si>
    <t>Engenharia de Alimentos</t>
  </si>
  <si>
    <t>Engenharia de Produção</t>
  </si>
  <si>
    <t>Ciências Veterinárias</t>
  </si>
  <si>
    <t>Zootecnia</t>
  </si>
  <si>
    <t>Agroecologia e Desenvolvimento Rural Sustentável</t>
  </si>
  <si>
    <t>Gestão do Conhecimento nas Organizações</t>
  </si>
  <si>
    <t>Ciência, Tecnologia e Sociedade</t>
  </si>
  <si>
    <t>Apoio aos Programas de Pós-Graduação Emergentes nas Áreas de “Sociedade e Economia” e “Biotecnologia e Saúde”</t>
  </si>
  <si>
    <t>Saúde Pública em Região de Fronteira</t>
  </si>
  <si>
    <t>Contabilidade</t>
  </si>
  <si>
    <t>Sociedade e Desenvolvimento</t>
  </si>
  <si>
    <t>História Pública</t>
  </si>
  <si>
    <t>Cinema e Artes do Vídeo</t>
  </si>
  <si>
    <t>Ensino</t>
  </si>
  <si>
    <t>Desenvovimento Regional</t>
  </si>
  <si>
    <t>UNIVERSIDADE ESTADUAL DE LONDRINA</t>
  </si>
  <si>
    <t>40002012030P6</t>
  </si>
  <si>
    <t>40002012033P5</t>
  </si>
  <si>
    <t>40002012018P6</t>
  </si>
  <si>
    <t>40004015037P3</t>
  </si>
  <si>
    <t>40002012048P2</t>
  </si>
  <si>
    <t>40005011008P0</t>
  </si>
  <si>
    <t>40031012002P1</t>
  </si>
  <si>
    <t>UNIVERSIDADE
ESTADUAL DO
NORTE DO PARANÁ</t>
  </si>
  <si>
    <t>40033015001P8</t>
  </si>
  <si>
    <t>INSTITUTO DE
TECNOLOGIA PARA
O
DESENVOLVIMENTO</t>
  </si>
  <si>
    <t>UNIVERSIDADE
PARANAENSE</t>
  </si>
  <si>
    <t>40028011002P4</t>
  </si>
  <si>
    <t>Ciência Animal com Ênfase em Produtos Bioativos</t>
  </si>
  <si>
    <t xml:space="preserve">Desenvolvimento de Tecnologia
</t>
  </si>
  <si>
    <t>40015017008P1</t>
  </si>
  <si>
    <t xml:space="preserve">UNIVERSIDADE
ESTADUAL DO
OESTE DO
PARANA
</t>
  </si>
  <si>
    <t xml:space="preserve">
40005011007P3</t>
  </si>
  <si>
    <t>UNIVERSIDADE
ESTADUAL DE
PONTA GROSSA</t>
  </si>
  <si>
    <t>40005011003P8</t>
  </si>
  <si>
    <t xml:space="preserve">
40005011012P7</t>
  </si>
  <si>
    <t xml:space="preserve"> 40005011014P0</t>
  </si>
  <si>
    <t>UNIVERSIDADE
TECNOLÓGICA
FEDERAL DO
PARANÁ</t>
  </si>
  <si>
    <t>40006018016P9</t>
  </si>
  <si>
    <t>40006018010P0</t>
  </si>
  <si>
    <t>40001016013P8</t>
  </si>
  <si>
    <t>UNIVERSIDADE
FEDERAL DO
PARANÁ</t>
  </si>
  <si>
    <t>40001016065P8</t>
  </si>
  <si>
    <t>40001016055P2</t>
  </si>
  <si>
    <t>40001016004P9</t>
  </si>
  <si>
    <t>UNIVERSIDADE FEDERAL DO PARANÁ</t>
  </si>
  <si>
    <t>Agroecossitemas</t>
  </si>
  <si>
    <t xml:space="preserve"> 40006018043P6</t>
  </si>
  <si>
    <t>40006018043P6</t>
  </si>
  <si>
    <t>41020014010P9</t>
  </si>
  <si>
    <t>UNIVERSIDADE
FEDERAL DA
FRONTEIRA SUL</t>
  </si>
  <si>
    <t>UNIVERSIDADE
ESTADUAL DE
MARINGÁ</t>
  </si>
  <si>
    <t>UNIVERSIDADE
ESTADUAL DO
OESTE DO PARANA</t>
  </si>
  <si>
    <t>UNIVERSIDADE
CESUMAR</t>
  </si>
  <si>
    <t>40030016003P1</t>
  </si>
  <si>
    <t>INSTITUTO FEDERAL
DE EDUC., CIÊNCIA E
TECNOLOGIA DO
PARANÁ</t>
  </si>
  <si>
    <t>40034011075P8</t>
  </si>
  <si>
    <t>40015017170P3</t>
  </si>
  <si>
    <t>40015017173P2</t>
  </si>
  <si>
    <t>40004015039P6</t>
  </si>
  <si>
    <t>40004015070P0</t>
  </si>
  <si>
    <t>40004015073P0</t>
  </si>
  <si>
    <t>40004015077P5</t>
  </si>
  <si>
    <t>40014010042P9</t>
  </si>
  <si>
    <t>40005011042P3</t>
  </si>
  <si>
    <t>41020014003P2</t>
  </si>
  <si>
    <t>UNIVERSIDADE
ESTADUAL DO
PARANÁ</t>
  </si>
  <si>
    <t>40015017071P5</t>
  </si>
  <si>
    <t>40015017070P9</t>
  </si>
  <si>
    <t>40076016001P4</t>
  </si>
  <si>
    <t>40076016007P2</t>
  </si>
  <si>
    <t>40076016004P3</t>
  </si>
  <si>
    <t>40031012070P7</t>
  </si>
  <si>
    <t>Karin Cristina Escobar Yamashiro</t>
  </si>
  <si>
    <t>Marco Aurelio Jeanegitz Clement</t>
  </si>
  <si>
    <t>Vitória Tatiany da Silva Moura</t>
  </si>
  <si>
    <t>Priscila Fonseca da Silva</t>
  </si>
  <si>
    <t xml:space="preserve">Ana Paula Pereira </t>
  </si>
  <si>
    <t>Bernardo Abreu da Cruz</t>
  </si>
  <si>
    <t xml:space="preserve">Daniel Matheus Brandão Lent </t>
  </si>
  <si>
    <t>Aline Gomes de Carvalho</t>
  </si>
  <si>
    <t>Jéssica Ortega de Jesus</t>
  </si>
  <si>
    <t>Natãny Aparecida Paduan</t>
  </si>
  <si>
    <t>Pâmella dos Santos Abintes</t>
  </si>
  <si>
    <t> Danilo Gabriel dos Santos Matos</t>
  </si>
  <si>
    <t> Maria Luísa Cerri</t>
  </si>
  <si>
    <t> Isabela Sens Fadel Gobbo</t>
  </si>
  <si>
    <t> Fátima Maria Aparecida Ruvinski</t>
  </si>
  <si>
    <t> Micheli Rosa</t>
  </si>
  <si>
    <t> Fernanda Antunes Martins*</t>
  </si>
  <si>
    <t>Gabriel Campelo Barros</t>
  </si>
  <si>
    <t>Sandra Gomes de Amorin</t>
  </si>
  <si>
    <t>GABRIELA SILVA SAFRAIDER</t>
  </si>
  <si>
    <t>ANDERSON TONI</t>
  </si>
  <si>
    <t>ANDRÉIA ARAUJO PORCHAT DE LEÃO</t>
  </si>
  <si>
    <t>Raine Clavisso Pereira</t>
  </si>
  <si>
    <t>Renan Lourenço da Fonseca</t>
  </si>
  <si>
    <t> Kamila Libano de Souza</t>
  </si>
  <si>
    <t>EUGÊNIA ROSA ANTUNES DE OLIVEIRA LUZ</t>
  </si>
  <si>
    <t>Sandra Tonidandel</t>
  </si>
  <si>
    <t>Gabriela Maria Maffi</t>
  </si>
  <si>
    <t>Mateus Maruzka Roncaglio</t>
  </si>
  <si>
    <t>Hannalícia Bueno de Freitas</t>
  </si>
  <si>
    <t>Cleiton Luiz Klochinski </t>
  </si>
  <si>
    <t>Gislaine Seibre Cezar </t>
  </si>
  <si>
    <t> LAISA MARINA ROSA REY</t>
  </si>
  <si>
    <t xml:space="preserve"> André Luiz Simonetti </t>
  </si>
  <si>
    <t>Implementação posterior</t>
  </si>
  <si>
    <t>Gustavo Barreto Costa</t>
  </si>
  <si>
    <t xml:space="preserve">Ciro Duarte De Paula Costa </t>
  </si>
  <si>
    <t xml:space="preserve">Davidson da Silva Novaes </t>
  </si>
  <si>
    <t> Caroline Rech</t>
  </si>
  <si>
    <t> Bruno Rafael Silva de Almeida</t>
  </si>
  <si>
    <t>Genética e Biologia Celular</t>
  </si>
  <si>
    <t>40002012005P1</t>
  </si>
  <si>
    <t>Letícia Maria Parteka</t>
  </si>
  <si>
    <t>Leonardo Lucas da Silva de Sousa</t>
  </si>
  <si>
    <t>Lucas Grogenski Meloca</t>
  </si>
  <si>
    <t>Igor Wapenik de Carvalho</t>
  </si>
  <si>
    <t>Tatiane Zahn Cardoso Rolim</t>
  </si>
  <si>
    <t>Natallya Marques da Silva</t>
  </si>
  <si>
    <t>Vitor Droppa Wadowski Fonseca</t>
  </si>
  <si>
    <t>Jaqueline Valeski Gunha</t>
  </si>
  <si>
    <t xml:space="preserve"> Jorge Iarmul</t>
  </si>
  <si>
    <t>RELAÇÃO DE BOLSISTAS FUNDAÇÃO ARAUCÁRIA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</si>
</sst>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</numFmts>
  <fonts count="15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0" borderId="0" xfId="0" applyFont="1" applyAlignment="1"/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2" fillId="0" borderId="0" xfId="1" applyFont="1" applyAlignment="1"/>
    <xf numFmtId="164" fontId="0" fillId="0" borderId="0" xfId="1" applyFont="1" applyAlignment="1"/>
    <xf numFmtId="0" fontId="2" fillId="3" borderId="4" xfId="0" applyFont="1" applyFill="1" applyBorder="1" applyAlignment="1">
      <alignment vertical="center" wrapText="1"/>
    </xf>
    <xf numFmtId="0" fontId="3" fillId="0" borderId="4" xfId="0" applyFont="1" applyBorder="1" applyAlignment="1"/>
    <xf numFmtId="0" fontId="7" fillId="0" borderId="0" xfId="0" applyFont="1" applyAlignment="1"/>
    <xf numFmtId="2" fontId="2" fillId="0" borderId="0" xfId="0" applyNumberFormat="1" applyFont="1" applyAlignment="1"/>
    <xf numFmtId="0" fontId="9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/>
    <xf numFmtId="164" fontId="2" fillId="0" borderId="4" xfId="1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/>
    <xf numFmtId="0" fontId="13" fillId="0" borderId="0" xfId="0" applyFont="1" applyAlignment="1"/>
    <xf numFmtId="14" fontId="2" fillId="5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0" fontId="0" fillId="6" borderId="0" xfId="0" applyFont="1" applyFill="1" applyAlignment="1"/>
    <xf numFmtId="14" fontId="13" fillId="5" borderId="4" xfId="0" applyNumberFormat="1" applyFont="1" applyFill="1" applyBorder="1" applyAlignment="1">
      <alignment horizontal="center" vertical="center" wrapText="1"/>
    </xf>
    <xf numFmtId="14" fontId="12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1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7"/>
  <sheetViews>
    <sheetView showGridLines="0" tabSelected="1" topLeftCell="A43" zoomScale="70" zoomScaleNormal="70" workbookViewId="0">
      <selection activeCell="F6" sqref="F6"/>
    </sheetView>
  </sheetViews>
  <sheetFormatPr defaultColWidth="14.42578125" defaultRowHeight="15" customHeight="1" x14ac:dyDescent="0.2"/>
  <cols>
    <col min="1" max="1" width="9.140625" customWidth="1"/>
    <col min="2" max="2" width="69.5703125" bestFit="1" customWidth="1"/>
    <col min="3" max="3" width="25.42578125" customWidth="1"/>
    <col min="4" max="4" width="15.140625" bestFit="1" customWidth="1"/>
    <col min="5" max="5" width="26" customWidth="1"/>
    <col min="6" max="6" width="19.42578125" bestFit="1" customWidth="1"/>
    <col min="7" max="7" width="15.42578125" customWidth="1"/>
    <col min="8" max="8" width="15.42578125" style="6" customWidth="1"/>
    <col min="9" max="10" width="9.140625" customWidth="1"/>
    <col min="11" max="11" width="14.28515625" hidden="1" customWidth="1"/>
    <col min="12" max="12" width="13.140625" hidden="1" customWidth="1"/>
    <col min="13" max="22" width="8" customWidth="1"/>
  </cols>
  <sheetData>
    <row r="1" spans="1:22" ht="12.75" customHeight="1" x14ac:dyDescent="0.2">
      <c r="A1" s="36" t="s">
        <v>14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">
      <c r="A2" s="36"/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58.5" customHeight="1" x14ac:dyDescent="0.2">
      <c r="A3" s="36"/>
      <c r="B3" s="36"/>
      <c r="C3" s="36"/>
      <c r="D3" s="36"/>
      <c r="E3" s="36"/>
      <c r="F3" s="36"/>
      <c r="G3" s="36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0" customFormat="1" ht="28.5" customHeight="1" x14ac:dyDescent="0.2">
      <c r="A4" s="37" t="s">
        <v>168</v>
      </c>
      <c r="B4" s="37"/>
      <c r="C4" s="37"/>
      <c r="D4" s="37"/>
      <c r="E4" s="37"/>
      <c r="F4" s="37"/>
      <c r="G4" s="37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x14ac:dyDescent="0.2">
      <c r="A5" s="14"/>
      <c r="B5" s="14"/>
      <c r="C5" s="14"/>
      <c r="D5" s="14"/>
      <c r="E5" s="14"/>
      <c r="F5" s="14"/>
      <c r="G5" s="14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5.5" customHeight="1" x14ac:dyDescent="0.2">
      <c r="A6" s="16" t="s">
        <v>12</v>
      </c>
      <c r="B6" s="16" t="s">
        <v>0</v>
      </c>
      <c r="C6" s="16" t="s">
        <v>1</v>
      </c>
      <c r="D6" s="16" t="s">
        <v>2</v>
      </c>
      <c r="E6" s="16" t="s">
        <v>13</v>
      </c>
      <c r="F6" s="16" t="s">
        <v>3</v>
      </c>
      <c r="G6" s="16" t="s">
        <v>4</v>
      </c>
      <c r="H6" s="17" t="s">
        <v>5</v>
      </c>
      <c r="I6" s="1"/>
      <c r="J6" s="1"/>
      <c r="K6" s="31" t="s">
        <v>6</v>
      </c>
      <c r="L6" s="3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9.75" customHeight="1" x14ac:dyDescent="0.2">
      <c r="A7" s="35">
        <v>1</v>
      </c>
      <c r="B7" s="33" t="s">
        <v>15</v>
      </c>
      <c r="C7" s="11" t="s">
        <v>17</v>
      </c>
      <c r="D7" s="7" t="s">
        <v>28</v>
      </c>
      <c r="E7" s="7" t="s">
        <v>29</v>
      </c>
      <c r="F7" s="24" t="s">
        <v>155</v>
      </c>
      <c r="G7" s="18" t="s">
        <v>11</v>
      </c>
      <c r="H7" s="19">
        <f>IF(G7 = "Mestrado ",$L$8,
     IF(G7 = "Doutorado ",$L$9,
          IF(G7 = "Pós-Doutorado ",$L$10,"selecione a modalidade")
     )
)</f>
        <v>2200</v>
      </c>
      <c r="I7" s="1"/>
      <c r="J7" s="1"/>
      <c r="K7" s="2" t="s">
        <v>8</v>
      </c>
      <c r="L7" s="2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9.75" customHeight="1" x14ac:dyDescent="0.2">
      <c r="A8" s="34"/>
      <c r="B8" s="34"/>
      <c r="C8" s="12" t="s">
        <v>24</v>
      </c>
      <c r="D8" s="8" t="s">
        <v>30</v>
      </c>
      <c r="E8" s="7" t="s">
        <v>29</v>
      </c>
      <c r="F8" s="24" t="s">
        <v>156</v>
      </c>
      <c r="G8" s="18" t="s">
        <v>11</v>
      </c>
      <c r="H8" s="19">
        <f t="shared" ref="H8:H56" si="0">IF(G8 = "Mestrado ",$L$8,
     IF(G8 = "Doutorado ",$L$9,
          IF(G8 = "Pós-Doutorado ",$L$10,"selecione a modalidade")
     )
)</f>
        <v>2200</v>
      </c>
      <c r="I8" s="1"/>
      <c r="J8" s="1"/>
      <c r="K8" s="3" t="s">
        <v>10</v>
      </c>
      <c r="L8" s="4">
        <v>1500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9.75" customHeight="1" x14ac:dyDescent="0.2">
      <c r="A9" s="34"/>
      <c r="B9" s="34"/>
      <c r="C9" s="20" t="s">
        <v>18</v>
      </c>
      <c r="D9" s="8" t="s">
        <v>62</v>
      </c>
      <c r="E9" s="8" t="s">
        <v>59</v>
      </c>
      <c r="F9" s="24" t="s">
        <v>118</v>
      </c>
      <c r="G9" s="18" t="s">
        <v>11</v>
      </c>
      <c r="H9" s="19">
        <f t="shared" si="0"/>
        <v>2200</v>
      </c>
      <c r="I9" s="1"/>
      <c r="J9" s="1"/>
      <c r="K9" s="3" t="s">
        <v>11</v>
      </c>
      <c r="L9" s="4">
        <v>2200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9.75" customHeight="1" x14ac:dyDescent="0.2">
      <c r="A10" s="34"/>
      <c r="B10" s="34"/>
      <c r="C10" s="20" t="s">
        <v>18</v>
      </c>
      <c r="D10" s="8" t="s">
        <v>62</v>
      </c>
      <c r="E10" s="8" t="s">
        <v>59</v>
      </c>
      <c r="F10" s="24" t="s">
        <v>119</v>
      </c>
      <c r="G10" s="18" t="s">
        <v>10</v>
      </c>
      <c r="H10" s="19">
        <f t="shared" si="0"/>
        <v>1500</v>
      </c>
      <c r="I10" s="1"/>
      <c r="J10" s="1"/>
      <c r="K10" s="3" t="s">
        <v>7</v>
      </c>
      <c r="L10" s="4">
        <v>4100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9.75" customHeight="1" x14ac:dyDescent="0.2">
      <c r="A11" s="34"/>
      <c r="B11" s="34"/>
      <c r="C11" s="20" t="s">
        <v>19</v>
      </c>
      <c r="D11" s="8" t="s">
        <v>63</v>
      </c>
      <c r="E11" s="8" t="s">
        <v>59</v>
      </c>
      <c r="F11" s="24" t="s">
        <v>120</v>
      </c>
      <c r="G11" s="18" t="s">
        <v>11</v>
      </c>
      <c r="H11" s="19">
        <f t="shared" si="0"/>
        <v>2200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9.75" customHeight="1" x14ac:dyDescent="0.2">
      <c r="A12" s="34"/>
      <c r="B12" s="34"/>
      <c r="C12" s="20" t="s">
        <v>157</v>
      </c>
      <c r="D12" s="8" t="s">
        <v>158</v>
      </c>
      <c r="E12" s="8" t="s">
        <v>59</v>
      </c>
      <c r="F12" s="24" t="s">
        <v>159</v>
      </c>
      <c r="G12" s="18" t="s">
        <v>11</v>
      </c>
      <c r="H12" s="19">
        <f t="shared" si="0"/>
        <v>2200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9.75" customHeight="1" x14ac:dyDescent="0.2">
      <c r="A13" s="34"/>
      <c r="B13" s="34"/>
      <c r="C13" s="20" t="s">
        <v>20</v>
      </c>
      <c r="D13" s="8" t="s">
        <v>64</v>
      </c>
      <c r="E13" s="8" t="s">
        <v>59</v>
      </c>
      <c r="F13" s="24" t="s">
        <v>121</v>
      </c>
      <c r="G13" s="18" t="s">
        <v>11</v>
      </c>
      <c r="H13" s="19">
        <f t="shared" si="0"/>
        <v>2200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9.75" customHeight="1" x14ac:dyDescent="0.2">
      <c r="A14" s="34"/>
      <c r="B14" s="34"/>
      <c r="C14" s="20" t="s">
        <v>21</v>
      </c>
      <c r="D14" s="8" t="s">
        <v>60</v>
      </c>
      <c r="E14" s="8" t="s">
        <v>59</v>
      </c>
      <c r="F14" s="24" t="s">
        <v>122</v>
      </c>
      <c r="G14" s="18" t="s">
        <v>10</v>
      </c>
      <c r="H14" s="19">
        <f t="shared" si="0"/>
        <v>1500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9.75" customHeight="1" x14ac:dyDescent="0.2">
      <c r="A15" s="34"/>
      <c r="B15" s="34"/>
      <c r="C15" s="20" t="s">
        <v>22</v>
      </c>
      <c r="D15" s="8" t="s">
        <v>61</v>
      </c>
      <c r="E15" s="8" t="s">
        <v>59</v>
      </c>
      <c r="F15" s="24" t="s">
        <v>123</v>
      </c>
      <c r="G15" s="18" t="s">
        <v>10</v>
      </c>
      <c r="H15" s="19">
        <f t="shared" si="0"/>
        <v>1500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9.75" customHeight="1" x14ac:dyDescent="0.2">
      <c r="A16" s="34"/>
      <c r="B16" s="34"/>
      <c r="C16" s="20" t="s">
        <v>18</v>
      </c>
      <c r="D16" s="8" t="s">
        <v>32</v>
      </c>
      <c r="E16" s="8" t="s">
        <v>31</v>
      </c>
      <c r="F16" s="24" t="s">
        <v>128</v>
      </c>
      <c r="G16" s="18" t="s">
        <v>11</v>
      </c>
      <c r="H16" s="19">
        <f t="shared" si="0"/>
        <v>2200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9.75" customHeight="1" x14ac:dyDescent="0.2">
      <c r="A17" s="34"/>
      <c r="B17" s="34"/>
      <c r="C17" s="20" t="s">
        <v>23</v>
      </c>
      <c r="D17" s="8" t="s">
        <v>65</v>
      </c>
      <c r="E17" s="13" t="s">
        <v>31</v>
      </c>
      <c r="F17" s="25" t="s">
        <v>166</v>
      </c>
      <c r="G17" s="18" t="s">
        <v>11</v>
      </c>
      <c r="H17" s="19">
        <f t="shared" si="0"/>
        <v>2200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9.75" customHeight="1" x14ac:dyDescent="0.2">
      <c r="A18" s="34"/>
      <c r="B18" s="34"/>
      <c r="C18" s="20" t="s">
        <v>16</v>
      </c>
      <c r="D18" s="8" t="s">
        <v>66</v>
      </c>
      <c r="E18" s="13" t="s">
        <v>67</v>
      </c>
      <c r="F18" s="24" t="s">
        <v>126</v>
      </c>
      <c r="G18" s="18" t="s">
        <v>10</v>
      </c>
      <c r="H18" s="19">
        <f t="shared" si="0"/>
        <v>1500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9.75" customHeight="1" x14ac:dyDescent="0.2">
      <c r="A19" s="34"/>
      <c r="B19" s="34"/>
      <c r="C19" s="20" t="s">
        <v>73</v>
      </c>
      <c r="D19" s="13" t="s">
        <v>68</v>
      </c>
      <c r="E19" s="13" t="s">
        <v>69</v>
      </c>
      <c r="F19" s="26" t="s">
        <v>162</v>
      </c>
      <c r="G19" s="18" t="s">
        <v>10</v>
      </c>
      <c r="H19" s="19">
        <f t="shared" si="0"/>
        <v>1500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9.75" customHeight="1" x14ac:dyDescent="0.2">
      <c r="A20" s="34"/>
      <c r="B20" s="34"/>
      <c r="C20" s="21" t="s">
        <v>72</v>
      </c>
      <c r="D20" s="8" t="s">
        <v>71</v>
      </c>
      <c r="E20" s="13" t="s">
        <v>70</v>
      </c>
      <c r="F20" s="24" t="s">
        <v>149</v>
      </c>
      <c r="G20" s="18" t="s">
        <v>10</v>
      </c>
      <c r="H20" s="19">
        <f t="shared" si="0"/>
        <v>1500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9.75" customHeight="1" x14ac:dyDescent="0.2">
      <c r="A21" s="35">
        <v>2</v>
      </c>
      <c r="B21" s="33" t="s">
        <v>25</v>
      </c>
      <c r="C21" s="7" t="s">
        <v>26</v>
      </c>
      <c r="D21" s="7" t="s">
        <v>74</v>
      </c>
      <c r="E21" s="7" t="s">
        <v>75</v>
      </c>
      <c r="F21" s="27"/>
      <c r="G21" s="18" t="s">
        <v>11</v>
      </c>
      <c r="H21" s="19">
        <f t="shared" si="0"/>
        <v>2200</v>
      </c>
      <c r="I21" s="2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9.75" customHeight="1" x14ac:dyDescent="0.2">
      <c r="A22" s="34"/>
      <c r="B22" s="34"/>
      <c r="C22" s="21" t="s">
        <v>26</v>
      </c>
      <c r="D22" s="13" t="s">
        <v>74</v>
      </c>
      <c r="E22" s="13" t="s">
        <v>75</v>
      </c>
      <c r="F22" s="24" t="s">
        <v>143</v>
      </c>
      <c r="G22" s="18" t="s">
        <v>11</v>
      </c>
      <c r="H22" s="19">
        <f t="shared" si="0"/>
        <v>2200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39.75" customHeight="1" x14ac:dyDescent="0.2">
      <c r="A23" s="34"/>
      <c r="B23" s="34"/>
      <c r="C23" s="21" t="s">
        <v>27</v>
      </c>
      <c r="D23" s="13" t="s">
        <v>76</v>
      </c>
      <c r="E23" s="13" t="s">
        <v>77</v>
      </c>
      <c r="F23" s="24" t="s">
        <v>129</v>
      </c>
      <c r="G23" s="18" t="s">
        <v>11</v>
      </c>
      <c r="H23" s="19">
        <f t="shared" si="0"/>
        <v>2200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9.75" customHeight="1" x14ac:dyDescent="0.2">
      <c r="A24" s="34"/>
      <c r="B24" s="34"/>
      <c r="C24" s="21" t="s">
        <v>33</v>
      </c>
      <c r="D24" s="13" t="s">
        <v>78</v>
      </c>
      <c r="E24" s="13" t="s">
        <v>77</v>
      </c>
      <c r="F24" s="24" t="s">
        <v>130</v>
      </c>
      <c r="G24" s="18" t="s">
        <v>11</v>
      </c>
      <c r="H24" s="19">
        <f t="shared" si="0"/>
        <v>2200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9.75" customHeight="1" x14ac:dyDescent="0.2">
      <c r="A25" s="34"/>
      <c r="B25" s="34"/>
      <c r="C25" s="21" t="s">
        <v>34</v>
      </c>
      <c r="D25" s="13" t="s">
        <v>79</v>
      </c>
      <c r="E25" s="13" t="s">
        <v>77</v>
      </c>
      <c r="F25" s="24" t="s">
        <v>131</v>
      </c>
      <c r="G25" s="18" t="s">
        <v>10</v>
      </c>
      <c r="H25" s="19">
        <f t="shared" si="0"/>
        <v>1500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9.75" customHeight="1" x14ac:dyDescent="0.2">
      <c r="A26" s="34"/>
      <c r="B26" s="34"/>
      <c r="C26" s="21" t="s">
        <v>35</v>
      </c>
      <c r="D26" s="13" t="s">
        <v>80</v>
      </c>
      <c r="E26" s="13" t="s">
        <v>77</v>
      </c>
      <c r="F26" s="24" t="s">
        <v>132</v>
      </c>
      <c r="G26" s="18" t="s">
        <v>10</v>
      </c>
      <c r="H26" s="19">
        <f t="shared" si="0"/>
        <v>1500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9.75" customHeight="1" x14ac:dyDescent="0.2">
      <c r="A27" s="34"/>
      <c r="B27" s="34"/>
      <c r="C27" s="21" t="s">
        <v>36</v>
      </c>
      <c r="D27" s="13" t="s">
        <v>87</v>
      </c>
      <c r="E27" s="13" t="s">
        <v>85</v>
      </c>
      <c r="F27" s="24" t="s">
        <v>136</v>
      </c>
      <c r="G27" s="18" t="s">
        <v>11</v>
      </c>
      <c r="H27" s="19">
        <f t="shared" si="0"/>
        <v>2200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9.75" customHeight="1" x14ac:dyDescent="0.2">
      <c r="A28" s="34"/>
      <c r="B28" s="34"/>
      <c r="C28" s="21" t="s">
        <v>36</v>
      </c>
      <c r="D28" s="13" t="s">
        <v>87</v>
      </c>
      <c r="E28" s="13" t="s">
        <v>85</v>
      </c>
      <c r="F28" s="24" t="s">
        <v>137</v>
      </c>
      <c r="G28" s="18" t="s">
        <v>10</v>
      </c>
      <c r="H28" s="19">
        <f t="shared" si="0"/>
        <v>1500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9.75" customHeight="1" x14ac:dyDescent="0.2">
      <c r="A29" s="34"/>
      <c r="B29" s="34"/>
      <c r="C29" s="21" t="s">
        <v>37</v>
      </c>
      <c r="D29" s="13" t="s">
        <v>88</v>
      </c>
      <c r="E29" s="13" t="s">
        <v>85</v>
      </c>
      <c r="F29" s="28" t="s">
        <v>167</v>
      </c>
      <c r="G29" s="18" t="s">
        <v>11</v>
      </c>
      <c r="H29" s="19">
        <f t="shared" si="0"/>
        <v>2200</v>
      </c>
      <c r="I29" s="2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9.75" customHeight="1" x14ac:dyDescent="0.2">
      <c r="A30" s="34"/>
      <c r="B30" s="34"/>
      <c r="C30" s="8" t="s">
        <v>38</v>
      </c>
      <c r="D30" s="13" t="s">
        <v>86</v>
      </c>
      <c r="E30" s="13" t="s">
        <v>85</v>
      </c>
      <c r="F30" s="24" t="s">
        <v>163</v>
      </c>
      <c r="G30" s="18" t="s">
        <v>11</v>
      </c>
      <c r="H30" s="19">
        <f t="shared" si="0"/>
        <v>2200</v>
      </c>
      <c r="I30" s="2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9.75" customHeight="1" x14ac:dyDescent="0.2">
      <c r="A31" s="34"/>
      <c r="B31" s="34"/>
      <c r="C31" s="8" t="s">
        <v>39</v>
      </c>
      <c r="D31" s="13" t="s">
        <v>84</v>
      </c>
      <c r="E31" s="13" t="s">
        <v>89</v>
      </c>
      <c r="F31" s="24" t="s">
        <v>138</v>
      </c>
      <c r="G31" s="18" t="s">
        <v>11</v>
      </c>
      <c r="H31" s="19">
        <f t="shared" si="0"/>
        <v>2200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9.75" customHeight="1" x14ac:dyDescent="0.2">
      <c r="A32" s="34"/>
      <c r="B32" s="34"/>
      <c r="C32" s="8" t="s">
        <v>58</v>
      </c>
      <c r="D32" s="13" t="s">
        <v>83</v>
      </c>
      <c r="E32" s="13" t="s">
        <v>81</v>
      </c>
      <c r="F32" s="24" t="s">
        <v>150</v>
      </c>
      <c r="G32" s="18" t="s">
        <v>10</v>
      </c>
      <c r="H32" s="19">
        <f t="shared" si="0"/>
        <v>1500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9.75" customHeight="1" x14ac:dyDescent="0.2">
      <c r="A33" s="34"/>
      <c r="B33" s="34"/>
      <c r="C33" s="8" t="s">
        <v>58</v>
      </c>
      <c r="D33" s="13" t="s">
        <v>83</v>
      </c>
      <c r="E33" s="13" t="s">
        <v>81</v>
      </c>
      <c r="F33" s="29" t="s">
        <v>151</v>
      </c>
      <c r="G33" s="18" t="s">
        <v>10</v>
      </c>
      <c r="H33" s="19">
        <f t="shared" si="0"/>
        <v>1500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9.75" customHeight="1" x14ac:dyDescent="0.2">
      <c r="A34" s="34"/>
      <c r="B34" s="34"/>
      <c r="C34" s="8" t="s">
        <v>40</v>
      </c>
      <c r="D34" s="8" t="s">
        <v>82</v>
      </c>
      <c r="E34" s="13" t="s">
        <v>81</v>
      </c>
      <c r="F34" s="24" t="s">
        <v>152</v>
      </c>
      <c r="G34" s="18" t="s">
        <v>10</v>
      </c>
      <c r="H34" s="19">
        <f t="shared" si="0"/>
        <v>1500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9.75" customHeight="1" x14ac:dyDescent="0.2">
      <c r="A35" s="35">
        <v>3</v>
      </c>
      <c r="B35" s="33" t="s">
        <v>41</v>
      </c>
      <c r="C35" s="7" t="s">
        <v>18</v>
      </c>
      <c r="D35" s="7" t="s">
        <v>101</v>
      </c>
      <c r="E35" s="7" t="s">
        <v>96</v>
      </c>
      <c r="F35" s="24" t="s">
        <v>144</v>
      </c>
      <c r="G35" s="18" t="s">
        <v>10</v>
      </c>
      <c r="H35" s="19">
        <f t="shared" si="0"/>
        <v>1500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9.75" customHeight="1" x14ac:dyDescent="0.2">
      <c r="A36" s="34"/>
      <c r="B36" s="34"/>
      <c r="C36" s="8" t="s">
        <v>22</v>
      </c>
      <c r="D36" s="13" t="s">
        <v>102</v>
      </c>
      <c r="E36" s="13" t="s">
        <v>96</v>
      </c>
      <c r="F36" s="24" t="s">
        <v>145</v>
      </c>
      <c r="G36" s="18" t="s">
        <v>10</v>
      </c>
      <c r="H36" s="19">
        <f t="shared" si="0"/>
        <v>1500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9.75" customHeight="1" x14ac:dyDescent="0.2">
      <c r="A37" s="34"/>
      <c r="B37" s="34"/>
      <c r="C37" s="8" t="s">
        <v>42</v>
      </c>
      <c r="D37" s="13" t="s">
        <v>103</v>
      </c>
      <c r="E37" s="13" t="s">
        <v>95</v>
      </c>
      <c r="F37" s="24" t="s">
        <v>124</v>
      </c>
      <c r="G37" s="18" t="s">
        <v>10</v>
      </c>
      <c r="H37" s="19">
        <f t="shared" si="0"/>
        <v>1500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39.75" customHeight="1" x14ac:dyDescent="0.2">
      <c r="A38" s="34"/>
      <c r="B38" s="34"/>
      <c r="C38" s="8" t="s">
        <v>43</v>
      </c>
      <c r="D38" s="13" t="s">
        <v>104</v>
      </c>
      <c r="E38" s="13" t="s">
        <v>95</v>
      </c>
      <c r="F38" s="24" t="s">
        <v>125</v>
      </c>
      <c r="G38" s="18" t="s">
        <v>10</v>
      </c>
      <c r="H38" s="19">
        <f t="shared" si="0"/>
        <v>1500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9.75" customHeight="1" x14ac:dyDescent="0.2">
      <c r="A39" s="34"/>
      <c r="B39" s="34"/>
      <c r="C39" s="8" t="s">
        <v>44</v>
      </c>
      <c r="D39" s="13" t="s">
        <v>105</v>
      </c>
      <c r="E39" s="13" t="s">
        <v>95</v>
      </c>
      <c r="F39" s="28" t="s">
        <v>164</v>
      </c>
      <c r="G39" s="18" t="s">
        <v>10</v>
      </c>
      <c r="H39" s="19">
        <f t="shared" si="0"/>
        <v>1500</v>
      </c>
      <c r="I39" s="2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9.75" customHeight="1" x14ac:dyDescent="0.2">
      <c r="A40" s="34"/>
      <c r="B40" s="34"/>
      <c r="C40" s="8" t="s">
        <v>45</v>
      </c>
      <c r="D40" s="13" t="s">
        <v>106</v>
      </c>
      <c r="E40" s="13" t="s">
        <v>95</v>
      </c>
      <c r="F40" s="24" t="s">
        <v>161</v>
      </c>
      <c r="G40" s="18" t="s">
        <v>10</v>
      </c>
      <c r="H40" s="19">
        <f t="shared" si="0"/>
        <v>1500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9.75" customHeight="1" x14ac:dyDescent="0.2">
      <c r="A41" s="34"/>
      <c r="B41" s="34"/>
      <c r="C41" s="8" t="s">
        <v>46</v>
      </c>
      <c r="D41" s="13" t="s">
        <v>107</v>
      </c>
      <c r="E41" s="13" t="s">
        <v>29</v>
      </c>
      <c r="F41" s="24" t="s">
        <v>141</v>
      </c>
      <c r="G41" s="18" t="s">
        <v>10</v>
      </c>
      <c r="H41" s="19">
        <f t="shared" si="0"/>
        <v>1500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9.75" customHeight="1" x14ac:dyDescent="0.2">
      <c r="A42" s="34"/>
      <c r="B42" s="34"/>
      <c r="C42" s="8" t="s">
        <v>47</v>
      </c>
      <c r="D42" s="13" t="s">
        <v>108</v>
      </c>
      <c r="E42" s="13" t="s">
        <v>77</v>
      </c>
      <c r="F42" s="24" t="s">
        <v>133</v>
      </c>
      <c r="G42" s="18" t="s">
        <v>10</v>
      </c>
      <c r="H42" s="19">
        <f t="shared" si="0"/>
        <v>1500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9.75" customHeight="1" x14ac:dyDescent="0.2">
      <c r="A43" s="34"/>
      <c r="B43" s="34"/>
      <c r="C43" s="8" t="s">
        <v>48</v>
      </c>
      <c r="D43" s="13" t="s">
        <v>109</v>
      </c>
      <c r="E43" s="13" t="s">
        <v>94</v>
      </c>
      <c r="F43" s="24" t="s">
        <v>134</v>
      </c>
      <c r="G43" s="18" t="s">
        <v>10</v>
      </c>
      <c r="H43" s="19">
        <f t="shared" si="0"/>
        <v>1500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9.75" customHeight="1" x14ac:dyDescent="0.2">
      <c r="A44" s="34"/>
      <c r="B44" s="34"/>
      <c r="C44" s="8" t="s">
        <v>27</v>
      </c>
      <c r="D44" s="13" t="s">
        <v>93</v>
      </c>
      <c r="E44" s="13" t="s">
        <v>94</v>
      </c>
      <c r="F44" s="24" t="s">
        <v>135</v>
      </c>
      <c r="G44" s="18" t="s">
        <v>10</v>
      </c>
      <c r="H44" s="19">
        <f t="shared" si="0"/>
        <v>1500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9.75" customHeight="1" x14ac:dyDescent="0.2">
      <c r="A45" s="34"/>
      <c r="B45" s="34"/>
      <c r="C45" s="8" t="s">
        <v>49</v>
      </c>
      <c r="D45" s="13" t="s">
        <v>98</v>
      </c>
      <c r="E45" s="13" t="s">
        <v>97</v>
      </c>
      <c r="F45" s="24" t="s">
        <v>142</v>
      </c>
      <c r="G45" s="18" t="s">
        <v>10</v>
      </c>
      <c r="H45" s="19">
        <f t="shared" si="0"/>
        <v>1500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9.75" customHeight="1" x14ac:dyDescent="0.2">
      <c r="A46" s="34"/>
      <c r="B46" s="34"/>
      <c r="C46" s="8" t="s">
        <v>50</v>
      </c>
      <c r="D46" s="13" t="s">
        <v>100</v>
      </c>
      <c r="E46" s="13" t="s">
        <v>99</v>
      </c>
      <c r="F46" s="24" t="s">
        <v>117</v>
      </c>
      <c r="G46" s="18" t="s">
        <v>10</v>
      </c>
      <c r="H46" s="19">
        <f t="shared" si="0"/>
        <v>1500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9.75" customHeight="1" x14ac:dyDescent="0.2">
      <c r="A47" s="34"/>
      <c r="B47" s="34"/>
      <c r="C47" s="13" t="s">
        <v>90</v>
      </c>
      <c r="D47" s="13" t="s">
        <v>91</v>
      </c>
      <c r="E47" s="13" t="s">
        <v>81</v>
      </c>
      <c r="F47" s="24" t="s">
        <v>153</v>
      </c>
      <c r="G47" s="18" t="s">
        <v>10</v>
      </c>
      <c r="H47" s="19">
        <f t="shared" si="0"/>
        <v>1500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9.75" customHeight="1" x14ac:dyDescent="0.2">
      <c r="A48" s="34"/>
      <c r="B48" s="34"/>
      <c r="C48" s="13" t="s">
        <v>90</v>
      </c>
      <c r="D48" s="13" t="s">
        <v>92</v>
      </c>
      <c r="E48" s="13" t="s">
        <v>81</v>
      </c>
      <c r="F48" s="24" t="s">
        <v>154</v>
      </c>
      <c r="G48" s="18" t="s">
        <v>10</v>
      </c>
      <c r="H48" s="19">
        <f t="shared" si="0"/>
        <v>1500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9.75" customHeight="1" x14ac:dyDescent="0.25">
      <c r="A49" s="35">
        <v>4</v>
      </c>
      <c r="B49" s="33" t="s">
        <v>51</v>
      </c>
      <c r="C49" s="22" t="s">
        <v>52</v>
      </c>
      <c r="D49" s="7" t="s">
        <v>111</v>
      </c>
      <c r="E49" s="7" t="s">
        <v>96</v>
      </c>
      <c r="F49" s="24" t="s">
        <v>146</v>
      </c>
      <c r="G49" s="18" t="s">
        <v>10</v>
      </c>
      <c r="H49" s="19">
        <f t="shared" si="0"/>
        <v>1500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9.75" customHeight="1" x14ac:dyDescent="0.2">
      <c r="A50" s="34"/>
      <c r="B50" s="34"/>
      <c r="C50" s="8" t="s">
        <v>52</v>
      </c>
      <c r="D50" s="13" t="s">
        <v>111</v>
      </c>
      <c r="E50" s="13" t="s">
        <v>96</v>
      </c>
      <c r="F50" s="24" t="s">
        <v>160</v>
      </c>
      <c r="G50" s="18" t="s">
        <v>10</v>
      </c>
      <c r="H50" s="19">
        <f t="shared" si="0"/>
        <v>1500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9.75" customHeight="1" x14ac:dyDescent="0.2">
      <c r="A51" s="34"/>
      <c r="B51" s="34"/>
      <c r="C51" s="8" t="s">
        <v>53</v>
      </c>
      <c r="D51" s="13" t="s">
        <v>112</v>
      </c>
      <c r="E51" s="13" t="s">
        <v>96</v>
      </c>
      <c r="F51" s="24" t="s">
        <v>147</v>
      </c>
      <c r="G51" s="18" t="s">
        <v>10</v>
      </c>
      <c r="H51" s="19">
        <f t="shared" si="0"/>
        <v>1500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9.75" customHeight="1" x14ac:dyDescent="0.2">
      <c r="A52" s="34"/>
      <c r="B52" s="34"/>
      <c r="C52" s="8" t="s">
        <v>53</v>
      </c>
      <c r="D52" s="13" t="s">
        <v>112</v>
      </c>
      <c r="E52" s="13" t="s">
        <v>96</v>
      </c>
      <c r="F52" s="24" t="s">
        <v>148</v>
      </c>
      <c r="G52" s="18" t="s">
        <v>10</v>
      </c>
      <c r="H52" s="19">
        <f t="shared" si="0"/>
        <v>1500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9.75" customHeight="1" x14ac:dyDescent="0.2">
      <c r="A53" s="34"/>
      <c r="B53" s="34"/>
      <c r="C53" s="8" t="s">
        <v>54</v>
      </c>
      <c r="D53" s="13" t="s">
        <v>113</v>
      </c>
      <c r="E53" s="13" t="s">
        <v>110</v>
      </c>
      <c r="F53" s="24" t="s">
        <v>139</v>
      </c>
      <c r="G53" s="18" t="s">
        <v>10</v>
      </c>
      <c r="H53" s="19">
        <f t="shared" si="0"/>
        <v>1500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9.75" customHeight="1" x14ac:dyDescent="0.2">
      <c r="A54" s="34"/>
      <c r="B54" s="34"/>
      <c r="C54" s="8" t="s">
        <v>55</v>
      </c>
      <c r="D54" s="13" t="s">
        <v>114</v>
      </c>
      <c r="E54" s="13" t="s">
        <v>110</v>
      </c>
      <c r="F54" s="24" t="s">
        <v>140</v>
      </c>
      <c r="G54" s="18" t="s">
        <v>10</v>
      </c>
      <c r="H54" s="19">
        <f t="shared" si="0"/>
        <v>1500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9.75" customHeight="1" x14ac:dyDescent="0.2">
      <c r="A55" s="34"/>
      <c r="B55" s="34"/>
      <c r="C55" s="8" t="s">
        <v>56</v>
      </c>
      <c r="D55" s="13" t="s">
        <v>115</v>
      </c>
      <c r="E55" s="13" t="s">
        <v>110</v>
      </c>
      <c r="F55" s="28" t="s">
        <v>165</v>
      </c>
      <c r="G55" s="18" t="s">
        <v>10</v>
      </c>
      <c r="H55" s="19">
        <f t="shared" si="0"/>
        <v>1500</v>
      </c>
      <c r="I55" s="2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39.75" customHeight="1" x14ac:dyDescent="0.2">
      <c r="A56" s="34"/>
      <c r="B56" s="34"/>
      <c r="C56" s="8" t="s">
        <v>57</v>
      </c>
      <c r="D56" s="13" t="s">
        <v>116</v>
      </c>
      <c r="E56" s="13" t="s">
        <v>67</v>
      </c>
      <c r="F56" s="24" t="s">
        <v>127</v>
      </c>
      <c r="G56" s="18" t="s">
        <v>10</v>
      </c>
      <c r="H56" s="19">
        <f t="shared" si="0"/>
        <v>1500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0"/>
      <c r="G59" s="1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9"/>
      <c r="F60" s="1"/>
      <c r="G60" s="1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</sheetData>
  <mergeCells count="11">
    <mergeCell ref="A1:H3"/>
    <mergeCell ref="K6:L6"/>
    <mergeCell ref="B7:B20"/>
    <mergeCell ref="A7:A20"/>
    <mergeCell ref="A49:A56"/>
    <mergeCell ref="A35:A48"/>
    <mergeCell ref="B35:B48"/>
    <mergeCell ref="B49:B56"/>
    <mergeCell ref="A21:A34"/>
    <mergeCell ref="B21:B34"/>
    <mergeCell ref="A4:H4"/>
  </mergeCells>
  <dataValidations xWindow="1156" yWindow="627" count="1">
    <dataValidation type="list" allowBlank="1" showInputMessage="1" showErrorMessage="1" prompt=" - " sqref="G7:G56" xr:uid="{00000000-0002-0000-0000-000000000000}">
      <formula1>$K$8:$K$10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AdmFA</cp:lastModifiedBy>
  <dcterms:created xsi:type="dcterms:W3CDTF">2017-02-16T15:27:01Z</dcterms:created>
  <dcterms:modified xsi:type="dcterms:W3CDTF">2021-11-10T17:19:47Z</dcterms:modified>
</cp:coreProperties>
</file>