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ise.FA883\Documents\2020\RH\Transparencia\"/>
    </mc:Choice>
  </mc:AlternateContent>
  <xr:revisionPtr revIDLastSave="0" documentId="13_ncr:1_{4FE84DB3-BEE8-4316-8C0F-82D4E7250471}" xr6:coauthVersionLast="45" xr6:coauthVersionMax="45" xr10:uidLastSave="{00000000-0000-0000-0000-000000000000}"/>
  <bookViews>
    <workbookView xWindow="-120" yWindow="-120" windowWidth="20730" windowHeight="11160" tabRatio="735" firstSheet="7" activeTab="13" xr2:uid="{00000000-000D-0000-FFFF-FFFF00000000}"/>
  </bookViews>
  <sheets>
    <sheet name="Demonstrativo Funcional" sheetId="2" r:id="rId1"/>
    <sheet name="Siglas" sheetId="9" r:id="rId2"/>
    <sheet name="Jan 2020" sheetId="14" r:id="rId3"/>
    <sheet name="Fev 2020" sheetId="15" r:id="rId4"/>
    <sheet name="Mar 2020" sheetId="16" r:id="rId5"/>
    <sheet name="Abril 2020" sheetId="17" r:id="rId6"/>
    <sheet name="Maio 2020" sheetId="18" r:id="rId7"/>
    <sheet name="Junho 2020" sheetId="19" r:id="rId8"/>
    <sheet name="Julho 2020" sheetId="20" r:id="rId9"/>
    <sheet name="Agosto 2020" sheetId="21" r:id="rId10"/>
    <sheet name="Setembro 2020" sheetId="23" r:id="rId11"/>
    <sheet name="Outubro 2020" sheetId="24" r:id="rId12"/>
    <sheet name="Novembro 2020" sheetId="26" r:id="rId13"/>
    <sheet name="Dezembro 2020" sheetId="27" r:id="rId14"/>
  </sheets>
  <definedNames>
    <definedName name="_xlnm._FilterDatabase" localSheetId="9" hidden="1">'Agosto 2020'!$A$1:$M$61</definedName>
    <definedName name="_xlnm._FilterDatabase" localSheetId="13" hidden="1">'Dezembro 2020'!$A$2:$M$62</definedName>
    <definedName name="_xlnm._FilterDatabase" localSheetId="8" hidden="1">'Julho 2020'!$A$1:$N$62</definedName>
    <definedName name="_xlnm._FilterDatabase" localSheetId="7" hidden="1">'Junho 2020'!$A$1:$M$62</definedName>
    <definedName name="_xlnm._FilterDatabase" localSheetId="6" hidden="1">'Maio 2020'!$A$1:$M$62</definedName>
    <definedName name="_xlnm._FilterDatabase" localSheetId="12" hidden="1">'Novembro 2020'!$A$2:$N$62</definedName>
    <definedName name="_xlnm._FilterDatabase" localSheetId="11" hidden="1">'Outubro 2020'!$A$1:$M$61</definedName>
    <definedName name="_xlnm._FilterDatabase" localSheetId="10" hidden="1">'Setembro 2020'!$A$1:$M$61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" i="27" l="1"/>
  <c r="K33" i="27"/>
  <c r="K32" i="27"/>
  <c r="K31" i="27"/>
  <c r="K30" i="27"/>
  <c r="K29" i="27"/>
  <c r="K28" i="27"/>
  <c r="K27" i="27"/>
  <c r="K26" i="27"/>
  <c r="K25" i="27"/>
  <c r="K24" i="27"/>
  <c r="K23" i="27"/>
  <c r="K22" i="27"/>
  <c r="K21" i="27"/>
  <c r="K20" i="27"/>
  <c r="K19" i="27"/>
  <c r="K18" i="27"/>
  <c r="K17" i="27"/>
  <c r="K16" i="27"/>
  <c r="K15" i="27"/>
  <c r="K14" i="27"/>
  <c r="K13" i="27"/>
  <c r="K12" i="27"/>
  <c r="K11" i="27"/>
  <c r="K10" i="27"/>
  <c r="K9" i="27"/>
  <c r="K8" i="27"/>
  <c r="K7" i="27"/>
  <c r="K6" i="27"/>
  <c r="K5" i="27"/>
  <c r="K4" i="27"/>
  <c r="K3" i="27"/>
  <c r="H57" i="26" l="1"/>
  <c r="K34" i="26"/>
  <c r="K33" i="26"/>
  <c r="K32" i="26"/>
  <c r="K31" i="26"/>
  <c r="K30" i="26"/>
  <c r="K29" i="26"/>
  <c r="K28" i="26"/>
  <c r="K27" i="26"/>
  <c r="K26" i="26"/>
  <c r="K25" i="26"/>
  <c r="K24" i="26"/>
  <c r="K23" i="26"/>
  <c r="K22" i="26"/>
  <c r="K21" i="26"/>
  <c r="K20" i="26"/>
  <c r="K19" i="26"/>
  <c r="K18" i="26"/>
  <c r="K17" i="26"/>
  <c r="K16" i="26"/>
  <c r="K15" i="26"/>
  <c r="K14" i="26"/>
  <c r="K13" i="26"/>
  <c r="K12" i="26"/>
  <c r="K11" i="26"/>
  <c r="K10" i="26"/>
  <c r="K9" i="26"/>
  <c r="K8" i="26"/>
  <c r="K7" i="26"/>
  <c r="K6" i="26"/>
  <c r="K5" i="26"/>
  <c r="K4" i="26"/>
  <c r="K3" i="26"/>
  <c r="K57" i="26" l="1"/>
  <c r="H56" i="24"/>
  <c r="K33" i="24"/>
  <c r="K32" i="24"/>
  <c r="K31" i="24"/>
  <c r="K30" i="24"/>
  <c r="K29" i="24"/>
  <c r="K28" i="24"/>
  <c r="K27" i="24"/>
  <c r="K26" i="24"/>
  <c r="K25" i="24"/>
  <c r="K24" i="24"/>
  <c r="K23" i="24"/>
  <c r="K22" i="24"/>
  <c r="K21" i="24"/>
  <c r="K20" i="24"/>
  <c r="K19" i="24"/>
  <c r="K18" i="24"/>
  <c r="K17" i="24"/>
  <c r="K16" i="24"/>
  <c r="K15" i="24"/>
  <c r="K14" i="24"/>
  <c r="K13" i="24"/>
  <c r="K12" i="24"/>
  <c r="K11" i="24"/>
  <c r="K10" i="24"/>
  <c r="K9" i="24"/>
  <c r="K8" i="24"/>
  <c r="K7" i="24"/>
  <c r="K6" i="24"/>
  <c r="K5" i="24"/>
  <c r="K4" i="24"/>
  <c r="K3" i="24"/>
  <c r="K2" i="24"/>
  <c r="K56" i="24" l="1"/>
  <c r="K33" i="23"/>
  <c r="K32" i="23"/>
  <c r="K31" i="23"/>
  <c r="K30" i="23"/>
  <c r="K29" i="23"/>
  <c r="K28" i="23"/>
  <c r="K27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K11" i="23"/>
  <c r="K10" i="23"/>
  <c r="K9" i="23"/>
  <c r="K8" i="23"/>
  <c r="K7" i="23"/>
  <c r="K6" i="23"/>
  <c r="K5" i="23"/>
  <c r="K4" i="23"/>
  <c r="K3" i="23"/>
  <c r="K2" i="23"/>
  <c r="H56" i="23"/>
  <c r="K56" i="23" l="1"/>
  <c r="H56" i="21"/>
  <c r="K33" i="21"/>
  <c r="K32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K11" i="21"/>
  <c r="K10" i="21"/>
  <c r="K9" i="21"/>
  <c r="K8" i="21"/>
  <c r="K7" i="21"/>
  <c r="K6" i="21"/>
  <c r="K5" i="21"/>
  <c r="K4" i="21"/>
  <c r="K3" i="21"/>
  <c r="K2" i="21"/>
  <c r="K56" i="21" l="1"/>
  <c r="L57" i="20"/>
  <c r="H57" i="20" l="1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K11" i="20"/>
  <c r="K10" i="20"/>
  <c r="K9" i="20"/>
  <c r="K8" i="20"/>
  <c r="K7" i="20"/>
  <c r="K6" i="20"/>
  <c r="K5" i="20"/>
  <c r="K4" i="20"/>
  <c r="K3" i="20"/>
  <c r="K2" i="20"/>
  <c r="K57" i="20" l="1"/>
  <c r="H57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11" i="19"/>
  <c r="K10" i="19"/>
  <c r="K9" i="19"/>
  <c r="K8" i="19"/>
  <c r="K7" i="19"/>
  <c r="K6" i="19"/>
  <c r="K5" i="19"/>
  <c r="K4" i="19"/>
  <c r="K3" i="19"/>
  <c r="K2" i="19"/>
  <c r="K57" i="19" l="1"/>
  <c r="H57" i="18"/>
  <c r="K33" i="18"/>
  <c r="K32" i="18"/>
  <c r="K31" i="18"/>
  <c r="K30" i="18"/>
  <c r="K29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11" i="18"/>
  <c r="K10" i="18"/>
  <c r="K9" i="18"/>
  <c r="K8" i="18"/>
  <c r="K7" i="18"/>
  <c r="K6" i="18"/>
  <c r="K5" i="18"/>
  <c r="K4" i="18"/>
  <c r="K3" i="18"/>
  <c r="K2" i="18"/>
  <c r="K57" i="18" l="1"/>
  <c r="H59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K11" i="17"/>
  <c r="K10" i="17"/>
  <c r="K9" i="17"/>
  <c r="K8" i="17"/>
  <c r="K7" i="17"/>
  <c r="K6" i="17"/>
  <c r="K5" i="17"/>
  <c r="K4" i="17"/>
  <c r="K3" i="17"/>
  <c r="K2" i="17"/>
  <c r="H59" i="16" l="1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K9" i="16"/>
  <c r="K8" i="16"/>
  <c r="K7" i="16"/>
  <c r="K6" i="16"/>
  <c r="K5" i="16"/>
  <c r="K4" i="16"/>
  <c r="K3" i="16"/>
  <c r="K2" i="16"/>
  <c r="H60" i="15" l="1"/>
  <c r="K25" i="15"/>
  <c r="K27" i="15"/>
  <c r="K28" i="15"/>
  <c r="K29" i="15"/>
  <c r="K30" i="15"/>
  <c r="K31" i="15"/>
  <c r="K32" i="15"/>
  <c r="K33" i="15"/>
  <c r="K26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7" i="15"/>
  <c r="K5" i="15"/>
  <c r="K6" i="15"/>
  <c r="K33" i="14" l="1"/>
  <c r="K31" i="14" l="1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2" i="14"/>
  <c r="K8" i="14"/>
  <c r="K7" i="14"/>
  <c r="K4" i="15" l="1"/>
  <c r="K3" i="15"/>
  <c r="K2" i="15"/>
  <c r="K6" i="14"/>
  <c r="K5" i="14"/>
  <c r="K4" i="14"/>
  <c r="K3" i="14"/>
  <c r="K2" i="14"/>
  <c r="H61" i="14" l="1"/>
</calcChain>
</file>

<file path=xl/sharedStrings.xml><?xml version="1.0" encoding="utf-8"?>
<sst xmlns="http://schemas.openxmlformats.org/spreadsheetml/2006/main" count="4881" uniqueCount="278">
  <si>
    <t>TNS Master</t>
  </si>
  <si>
    <t>Presidente</t>
  </si>
  <si>
    <t>E 14</t>
  </si>
  <si>
    <t>E 13</t>
  </si>
  <si>
    <t>C 10</t>
  </si>
  <si>
    <t>TNS Pleno</t>
  </si>
  <si>
    <t>SEFIN</t>
  </si>
  <si>
    <t>40h/sem</t>
  </si>
  <si>
    <t>C 12</t>
  </si>
  <si>
    <t>SETIC</t>
  </si>
  <si>
    <t>C 07</t>
  </si>
  <si>
    <t>SEAPC</t>
  </si>
  <si>
    <t>SECON</t>
  </si>
  <si>
    <t>B 02</t>
  </si>
  <si>
    <t>ATA II</t>
  </si>
  <si>
    <t>B 03</t>
  </si>
  <si>
    <t>SEPRO</t>
  </si>
  <si>
    <t>C 04</t>
  </si>
  <si>
    <t>D 04</t>
  </si>
  <si>
    <t>TNS Sênior</t>
  </si>
  <si>
    <t>AJUR</t>
  </si>
  <si>
    <t>30h/sem</t>
  </si>
  <si>
    <t>C 03</t>
  </si>
  <si>
    <t>25h/sem</t>
  </si>
  <si>
    <t>ATA I</t>
  </si>
  <si>
    <t>Ramiro Wahrhaftig</t>
  </si>
  <si>
    <t>D05</t>
  </si>
  <si>
    <t>Gerson Koch</t>
  </si>
  <si>
    <t>D06</t>
  </si>
  <si>
    <t>Nilceu Jacob Deitos</t>
  </si>
  <si>
    <t>Maria Saletti Schmitt da Silva</t>
  </si>
  <si>
    <t>Deise Elenice Bajerski Pigatto</t>
  </si>
  <si>
    <t>002</t>
  </si>
  <si>
    <t>004</t>
  </si>
  <si>
    <t>Marcelo Barao Cabral</t>
  </si>
  <si>
    <t>008</t>
  </si>
  <si>
    <t>Joana O. Chrestenzen</t>
  </si>
  <si>
    <t>013</t>
  </si>
  <si>
    <t>Fernanda Carine Scheidt</t>
  </si>
  <si>
    <t>014</t>
  </si>
  <si>
    <t>Mari Angela Berton</t>
  </si>
  <si>
    <t>032</t>
  </si>
  <si>
    <t>Tarcisio Lindislei P. Batalhoto</t>
  </si>
  <si>
    <t>034</t>
  </si>
  <si>
    <t>044</t>
  </si>
  <si>
    <t>Simone F. Da Silva Cardoso</t>
  </si>
  <si>
    <t>035</t>
  </si>
  <si>
    <t>Giselle G. Muller Gonçalves</t>
  </si>
  <si>
    <t>Marly Terezinha Barao</t>
  </si>
  <si>
    <t>049</t>
  </si>
  <si>
    <t>Vanessa Costa Bruzetti</t>
  </si>
  <si>
    <t>051</t>
  </si>
  <si>
    <t>Cleber Prechlak</t>
  </si>
  <si>
    <t>054</t>
  </si>
  <si>
    <t>Sueli Pires</t>
  </si>
  <si>
    <t>056</t>
  </si>
  <si>
    <t>Edson Smith</t>
  </si>
  <si>
    <t>057</t>
  </si>
  <si>
    <t>Eny Rigoni Chiesorin</t>
  </si>
  <si>
    <t>058</t>
  </si>
  <si>
    <t>060</t>
  </si>
  <si>
    <t>061</t>
  </si>
  <si>
    <t>065</t>
  </si>
  <si>
    <t>068</t>
  </si>
  <si>
    <t>069</t>
  </si>
  <si>
    <t>070</t>
  </si>
  <si>
    <t>073</t>
  </si>
  <si>
    <t>075</t>
  </si>
  <si>
    <t>076</t>
  </si>
  <si>
    <t>079</t>
  </si>
  <si>
    <t>080</t>
  </si>
  <si>
    <t>Celia de Oliveira Corso</t>
  </si>
  <si>
    <t>Mariuse Buczak</t>
  </si>
  <si>
    <t>Luis Guilherme B. Goetzke</t>
  </si>
  <si>
    <t>Diego Iwankio</t>
  </si>
  <si>
    <t>Joelson Miranda</t>
  </si>
  <si>
    <t>Vanessa Rita Barazzetti</t>
  </si>
  <si>
    <t>Ticiane B. Galdino da Silva</t>
  </si>
  <si>
    <t>Julio Vinicius Guerra Nagem</t>
  </si>
  <si>
    <t>Monica Mazzei Florecki</t>
  </si>
  <si>
    <t>Guilherme Pelanda Onofre</t>
  </si>
  <si>
    <t>PRES</t>
  </si>
  <si>
    <t>DAF</t>
  </si>
  <si>
    <t>DC</t>
  </si>
  <si>
    <t>CGOS</t>
  </si>
  <si>
    <t>NIT</t>
  </si>
  <si>
    <t>Coordenador</t>
  </si>
  <si>
    <t>2001</t>
  </si>
  <si>
    <t>2002</t>
  </si>
  <si>
    <t>2003</t>
  </si>
  <si>
    <t>2005</t>
  </si>
  <si>
    <t>2007</t>
  </si>
  <si>
    <t>2008</t>
  </si>
  <si>
    <t>2009</t>
  </si>
  <si>
    <t>Manoela Ruiz Martins B. Moreira</t>
  </si>
  <si>
    <t>Lays Maria Freitas Netto</t>
  </si>
  <si>
    <t>Maria Isabel Gaidex</t>
  </si>
  <si>
    <t>Meline de Oliveira Barbosa</t>
  </si>
  <si>
    <t>Jeferson dos Santos Soares</t>
  </si>
  <si>
    <t>Raquel Cesar Dall’ Asta Rink</t>
  </si>
  <si>
    <t>Willian Rodrigo Joanico</t>
  </si>
  <si>
    <t>Bolsista</t>
  </si>
  <si>
    <t>Programa Startups</t>
  </si>
  <si>
    <t>Programa Senar-PR</t>
  </si>
  <si>
    <t>Convênio Sigfap</t>
  </si>
  <si>
    <t>Programa Sinapse da Inovação</t>
  </si>
  <si>
    <t>1008</t>
  </si>
  <si>
    <t>Marisa Augusto</t>
  </si>
  <si>
    <t>Estagiário(a)</t>
  </si>
  <si>
    <t>20h/sem</t>
  </si>
  <si>
    <t>Jornalista</t>
  </si>
  <si>
    <t>Advogado</t>
  </si>
  <si>
    <t>UGF</t>
  </si>
  <si>
    <t>PORTAL DA TRANSPARÊNCIA DA FUNDAÇÃO ARAUCÁRIA</t>
  </si>
  <si>
    <t>__________________________________________</t>
  </si>
  <si>
    <t>Diretor de Ciência, Tecnologia e Inovação</t>
  </si>
  <si>
    <t>D07</t>
  </si>
  <si>
    <t>Luis Márcio Spinosa</t>
  </si>
  <si>
    <t>PEIEX</t>
  </si>
  <si>
    <t>Diretor de Administração e Finanças</t>
  </si>
  <si>
    <t>D08</t>
  </si>
  <si>
    <t>GAF</t>
  </si>
  <si>
    <t>José Ciro Costa de Assunção</t>
  </si>
  <si>
    <t>GF2</t>
  </si>
  <si>
    <t>Matheus Pussieldi Quintiliano</t>
  </si>
  <si>
    <t>Chefe de Gabinete + Assessor</t>
  </si>
  <si>
    <t>Pós Grad. Direito do Trabalho na Unifacear</t>
  </si>
  <si>
    <t>Graduação em Administração na PUCPR</t>
  </si>
  <si>
    <t>D09</t>
  </si>
  <si>
    <t>GF2*</t>
  </si>
  <si>
    <t>GP</t>
  </si>
  <si>
    <t>Gerente de Projetos</t>
  </si>
  <si>
    <t>20% do GF 2</t>
  </si>
  <si>
    <t>Gerente de Administração e Finanças</t>
  </si>
  <si>
    <t>D04+GF1</t>
  </si>
  <si>
    <t>SETORES</t>
  </si>
  <si>
    <t>Setor de Acompanhamento de Projetos</t>
  </si>
  <si>
    <t>Setor de Convênios</t>
  </si>
  <si>
    <t>Setor Financeiro, Contábil, de Patrimônio e Recursos Humanos</t>
  </si>
  <si>
    <t>Setor de Análise de Prestação de Contas</t>
  </si>
  <si>
    <t>Setor de Tecnologia, Informação, Comunicação, Protocolo e Arquivo</t>
  </si>
  <si>
    <t>Assessoria Jurídica</t>
  </si>
  <si>
    <t>ARI</t>
  </si>
  <si>
    <t>Assessoria Especial de Relações Institucionais e Inovação</t>
  </si>
  <si>
    <t>Chefia de Gabinete, Ouvidoria e Secretaria</t>
  </si>
  <si>
    <t>FUNÇÕES</t>
  </si>
  <si>
    <t>Presidência</t>
  </si>
  <si>
    <t>Diretoria de Administração e Finanças</t>
  </si>
  <si>
    <t>DCTI</t>
  </si>
  <si>
    <t>Diretoria de Ciência, Tecnologia e Inovação</t>
  </si>
  <si>
    <t>Gerência de Administração e Finanças</t>
  </si>
  <si>
    <t>Gerência de Projetos</t>
  </si>
  <si>
    <t>CG</t>
  </si>
  <si>
    <t>Chefe de Gabinete</t>
  </si>
  <si>
    <t>CARGOS</t>
  </si>
  <si>
    <t>Técnico de Nível Superior - Master</t>
  </si>
  <si>
    <t>TNS III</t>
  </si>
  <si>
    <t>TNS II</t>
  </si>
  <si>
    <t>Técnico de Nível Superior - Sênior</t>
  </si>
  <si>
    <t>TNS I</t>
  </si>
  <si>
    <t>Técnico de Nível Superior - Pleno</t>
  </si>
  <si>
    <t>Assistente Técnico-Administrativo 2</t>
  </si>
  <si>
    <t xml:space="preserve">ATA I </t>
  </si>
  <si>
    <t>Assistente Técnico-Administrativo 1</t>
  </si>
  <si>
    <t>Núcleo de Inovação Tecnológica</t>
  </si>
  <si>
    <t>BOLSAS</t>
  </si>
  <si>
    <t>SIGFAP</t>
  </si>
  <si>
    <t>SINAPSE</t>
  </si>
  <si>
    <t>SENAR</t>
  </si>
  <si>
    <t>STARTUPS</t>
  </si>
  <si>
    <t>Programa de Qualificação para Exportação (Convênio: Agência Brasileira de Promoção de Exportações - APEX)</t>
  </si>
  <si>
    <t>Sistema de Informação e Gestão de Projetos das Fundações Estaduais de Amparo à Pesquisa (Convênio Ledes/UFMS)</t>
  </si>
  <si>
    <t>Programa de Apoio ao Sistema Regional de Inovação do Norte Pioneiro do Estado do Paraná (Parceria: Sebrae PR)</t>
  </si>
  <si>
    <t>Programa Paranaense de Apoio à Agropesquisa e Formação Aplicada em Rede (Parceria: Senar-PR)</t>
  </si>
  <si>
    <t>Programa Sinapse da Inovação Paraná (Contrato: CERTI)</t>
  </si>
  <si>
    <t>OUTROS ÓRGÃOS</t>
  </si>
  <si>
    <t>SETI</t>
  </si>
  <si>
    <t>Superintendência Geral de Ciência Tecnologia e Ensino Superior do Estado do Paraná</t>
  </si>
  <si>
    <t>Unidade Gestora do Fundo Paraná</t>
  </si>
  <si>
    <t>CGOS+ARI</t>
  </si>
  <si>
    <t>A Diretoria Executiva da Fundação Araucária de Apoio ao Desenvolvimento Científico e Tecnológico do Estado do Paraná, órgão da administração indireta do Governo do Estado do Paraná, vinculado à Secretaria de Ciência, Tecnologia e Ensino Superior do Estado do Paraná, em atenção à Lei Federal 13.460/2017 (Lei dos Direitos do Usuário de Serviços Públicos); Decreto Federal 8.777/2016 (Decreto dos Dados Abertos); Decreto Estadual 2.156/2015 (Decreto da Qualidade da Gestão Pública); Decreto Estadual 10.285/2014 (Decreto da Garantia de Acesso à Informação); Decreto Federal 7.724/2012 (Decreto da LAI); Lei Federal 12.527/2011 (Lei da LAI) e em conformidade com a Constituição do Estado do Paraná (Art. 234), divulga a Lista Funcional vigente, com as relações de funcionários, cargos e local de exercício das funções, conforme planilhas mensais, a seguir.</t>
  </si>
  <si>
    <t>Gerson Koch - Diretor de Administração e Finanças</t>
  </si>
  <si>
    <t>Celia de Oliveira Corso - SEFIN/RH</t>
  </si>
  <si>
    <t>081</t>
  </si>
  <si>
    <t>Luan Baptista da Silva</t>
  </si>
  <si>
    <t>2013</t>
  </si>
  <si>
    <t>Adriana Scaramuzza de Noronha</t>
  </si>
  <si>
    <t>2014</t>
  </si>
  <si>
    <t>Bruno Aron Breda</t>
  </si>
  <si>
    <t>Programa PEIEX</t>
  </si>
  <si>
    <t>2015</t>
  </si>
  <si>
    <t>Eliane Maria Kubis Bagatim</t>
  </si>
  <si>
    <t>2016</t>
  </si>
  <si>
    <t>Emanuele Orsola Zancan</t>
  </si>
  <si>
    <t>Apoio Técnico</t>
  </si>
  <si>
    <t>2017</t>
  </si>
  <si>
    <t>Janaina Camile Pascoal Lofhagen</t>
  </si>
  <si>
    <t>2018</t>
  </si>
  <si>
    <t xml:space="preserve">Kelvin Willian da Silva de Oliveira </t>
  </si>
  <si>
    <t>2019</t>
  </si>
  <si>
    <t>Laura Del Bosco Brunetti Cunha Karas</t>
  </si>
  <si>
    <t>2020</t>
  </si>
  <si>
    <t>Luiz Otávio Moreira de Sá</t>
  </si>
  <si>
    <t>2021</t>
  </si>
  <si>
    <t>Marcio Roberto Santos</t>
  </si>
  <si>
    <t>2022</t>
  </si>
  <si>
    <t>Maria Aparecida da Silva Santos</t>
  </si>
  <si>
    <t>2024</t>
  </si>
  <si>
    <t>Paula Cristina de Souza</t>
  </si>
  <si>
    <t>2025</t>
  </si>
  <si>
    <t>Paula Kamila de Souza Rodrigues</t>
  </si>
  <si>
    <t>2026</t>
  </si>
  <si>
    <t>Rafaelly Ambrosio Rosa Wojcik</t>
  </si>
  <si>
    <t xml:space="preserve"> Renata Felippi Chiella Heydt </t>
  </si>
  <si>
    <t>2027</t>
  </si>
  <si>
    <t>2028</t>
  </si>
  <si>
    <t>Coordenadora</t>
  </si>
  <si>
    <t>Giovana Casagrande Perraro</t>
  </si>
  <si>
    <t>Monitora</t>
  </si>
  <si>
    <t>2029</t>
  </si>
  <si>
    <t>2030</t>
  </si>
  <si>
    <t>2031</t>
  </si>
  <si>
    <t>Abimael Ortiz Barros</t>
  </si>
  <si>
    <t>Tiago Alves Silva</t>
  </si>
  <si>
    <t>Peiex</t>
  </si>
  <si>
    <t>Técnico</t>
  </si>
  <si>
    <t>Ledes/MS</t>
  </si>
  <si>
    <t>CORES</t>
  </si>
  <si>
    <t>Administradores</t>
  </si>
  <si>
    <t>Funcionários</t>
  </si>
  <si>
    <t>Funcionário com GF</t>
  </si>
  <si>
    <t>Bolsistas</t>
  </si>
  <si>
    <t>Estagiários</t>
  </si>
  <si>
    <t>B 07</t>
  </si>
  <si>
    <t>B 01</t>
  </si>
  <si>
    <t>RELAÇÃO FUNCIONAL - 01/2020</t>
  </si>
  <si>
    <t>DEMONSTRATIVO FUNCIONAL 2020</t>
  </si>
  <si>
    <t>Curitiba, 31 de janeiro de 2020.</t>
  </si>
  <si>
    <t>Salário Bruto (R$)</t>
  </si>
  <si>
    <t>Descontos (R$)</t>
  </si>
  <si>
    <t>Salário Líquido (R$)</t>
  </si>
  <si>
    <t>Analista</t>
  </si>
  <si>
    <t>Assistente</t>
  </si>
  <si>
    <t>Categoria Salarial</t>
  </si>
  <si>
    <t>Cargo</t>
  </si>
  <si>
    <t>Setor</t>
  </si>
  <si>
    <t>Função</t>
  </si>
  <si>
    <t>Regime de Horas</t>
  </si>
  <si>
    <t>Matrícula</t>
  </si>
  <si>
    <t>Observações</t>
  </si>
  <si>
    <t>GF2 = 70% do E 15 (- salário original)</t>
  </si>
  <si>
    <t>D 04 + GF 1 [sendo GF1 = E 15 (- salário original)]</t>
  </si>
  <si>
    <t>Luciana Maria N. Gandra Andreguetto</t>
  </si>
  <si>
    <t>RELAÇÃO FUNCIONAL - 02/2020</t>
  </si>
  <si>
    <t>Vencimentos (R$)</t>
  </si>
  <si>
    <t>Férias coletivas de 06 a 15 de Janeiro 2020</t>
  </si>
  <si>
    <t xml:space="preserve">Renata Felippi Chiella Heydt </t>
  </si>
  <si>
    <t>RELAÇÃO FUNCIONAL - 03/2020</t>
  </si>
  <si>
    <t>D01</t>
  </si>
  <si>
    <t>D 05</t>
  </si>
  <si>
    <t>Julio Cezar Bittencourt Silva</t>
  </si>
  <si>
    <t>C 05</t>
  </si>
  <si>
    <t>2032</t>
  </si>
  <si>
    <t>Ramon Isabelino Gonzalez Nunez</t>
  </si>
  <si>
    <t>RELAÇÃO FUNCIONAL - 04/2020</t>
  </si>
  <si>
    <t>1ª Parcela 13º Sal</t>
  </si>
  <si>
    <t>RELAÇÃO FUNCIONAL - 07/2020</t>
  </si>
  <si>
    <t>RELAÇÃO FUNCIONAL - 06/2020</t>
  </si>
  <si>
    <t>RELAÇÃO FUNCIONAL - 05/2020</t>
  </si>
  <si>
    <t>2.166.26</t>
  </si>
  <si>
    <t>3.655.82</t>
  </si>
  <si>
    <t>RELAÇÃO FUNCIONAL - 08/2020</t>
  </si>
  <si>
    <t>RELAÇÃO FUNCIONAL - 09/2020</t>
  </si>
  <si>
    <t>RELAÇÃO FUNCIONAL - 10/2020</t>
  </si>
  <si>
    <t>2ª Parcela 13º Sal</t>
  </si>
  <si>
    <t>3.655.81</t>
  </si>
  <si>
    <t>RELAÇÃO FUNCIONAL - 12/2020</t>
  </si>
  <si>
    <t>RELAÇÃO FUNCIONAL - 11/2020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</si>
</sst>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0"/>
      <name val="Calibri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7" borderId="0" xfId="0" applyFill="1"/>
    <xf numFmtId="0" fontId="0" fillId="2" borderId="0" xfId="0" applyFill="1"/>
    <xf numFmtId="0" fontId="0" fillId="8" borderId="0" xfId="0" applyFill="1"/>
    <xf numFmtId="0" fontId="0" fillId="5" borderId="0" xfId="0" applyFill="1"/>
    <xf numFmtId="0" fontId="0" fillId="4" borderId="0" xfId="0" applyFill="1"/>
    <xf numFmtId="0" fontId="0" fillId="0" borderId="2" xfId="0" applyBorder="1"/>
    <xf numFmtId="0" fontId="2" fillId="0" borderId="2" xfId="0" applyFont="1" applyBorder="1"/>
    <xf numFmtId="0" fontId="6" fillId="0" borderId="0" xfId="0" applyFont="1" applyAlignment="1">
      <alignment horizontal="center"/>
    </xf>
    <xf numFmtId="4" fontId="0" fillId="0" borderId="0" xfId="0" applyNumberFormat="1" applyBorder="1" applyAlignment="1">
      <alignment horizontal="center"/>
    </xf>
    <xf numFmtId="49" fontId="0" fillId="7" borderId="0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4" fontId="0" fillId="7" borderId="0" xfId="0" applyNumberForma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 wrapText="1"/>
    </xf>
    <xf numFmtId="49" fontId="0" fillId="9" borderId="0" xfId="0" applyNumberForma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4" fontId="0" fillId="9" borderId="0" xfId="0" applyNumberFormat="1" applyFill="1" applyBorder="1" applyAlignment="1">
      <alignment horizontal="center" vertical="center" wrapText="1"/>
    </xf>
    <xf numFmtId="4" fontId="0" fillId="9" borderId="0" xfId="0" applyNumberForma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" fontId="0" fillId="2" borderId="0" xfId="0" applyNumberFormat="1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 wrapText="1"/>
    </xf>
    <xf numFmtId="49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4" fontId="0" fillId="4" borderId="0" xfId="0" applyNumberFormat="1" applyFill="1" applyBorder="1" applyAlignment="1">
      <alignment horizontal="center" vertical="center"/>
    </xf>
    <xf numFmtId="49" fontId="0" fillId="5" borderId="0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4" fontId="0" fillId="5" borderId="0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7" borderId="3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0" fillId="5" borderId="5" xfId="0" applyFill="1" applyBorder="1" applyAlignment="1">
      <alignment horizontal="center"/>
    </xf>
    <xf numFmtId="4" fontId="0" fillId="5" borderId="2" xfId="0" applyNumberFormat="1" applyFill="1" applyBorder="1" applyAlignment="1">
      <alignment horizontal="center" vertical="center"/>
    </xf>
    <xf numFmtId="49" fontId="0" fillId="4" borderId="2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4" fontId="0" fillId="4" borderId="2" xfId="0" applyNumberFormat="1" applyFill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9" fontId="0" fillId="9" borderId="2" xfId="0" applyNumberForma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4" fontId="0" fillId="9" borderId="2" xfId="0" applyNumberFormat="1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49" fontId="0" fillId="7" borderId="2" xfId="0" applyNumberForma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 wrapText="1"/>
    </xf>
    <xf numFmtId="0" fontId="0" fillId="7" borderId="5" xfId="0" applyFill="1" applyBorder="1" applyAlignment="1">
      <alignment horizontal="center" vertical="center"/>
    </xf>
    <xf numFmtId="4" fontId="0" fillId="7" borderId="2" xfId="0" applyNumberFormat="1" applyFill="1" applyBorder="1" applyAlignment="1">
      <alignment horizontal="center" vertical="center"/>
    </xf>
    <xf numFmtId="49" fontId="3" fillId="7" borderId="4" xfId="0" applyNumberFormat="1" applyFont="1" applyFill="1" applyBorder="1" applyAlignment="1">
      <alignment horizontal="center" vertical="center"/>
    </xf>
    <xf numFmtId="49" fontId="3" fillId="7" borderId="6" xfId="0" applyNumberFormat="1" applyFont="1" applyFill="1" applyBorder="1" applyAlignment="1">
      <alignment horizontal="center" vertical="center"/>
    </xf>
    <xf numFmtId="49" fontId="3" fillId="9" borderId="4" xfId="0" applyNumberFormat="1" applyFont="1" applyFill="1" applyBorder="1" applyAlignment="1">
      <alignment horizontal="center" vertical="center"/>
    </xf>
    <xf numFmtId="49" fontId="3" fillId="9" borderId="6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49" fontId="3" fillId="4" borderId="4" xfId="0" applyNumberFormat="1" applyFont="1" applyFill="1" applyBorder="1" applyAlignment="1">
      <alignment horizontal="center" vertical="center"/>
    </xf>
    <xf numFmtId="49" fontId="3" fillId="4" borderId="6" xfId="0" applyNumberFormat="1" applyFont="1" applyFill="1" applyBorder="1" applyAlignment="1">
      <alignment horizontal="center" vertical="center"/>
    </xf>
    <xf numFmtId="49" fontId="3" fillId="5" borderId="4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0" fontId="0" fillId="7" borderId="4" xfId="0" applyFill="1" applyBorder="1" applyAlignment="1">
      <alignment horizontal="left" vertical="center"/>
    </xf>
    <xf numFmtId="0" fontId="0" fillId="7" borderId="6" xfId="0" applyFill="1" applyBorder="1" applyAlignment="1">
      <alignment horizontal="left" vertical="center"/>
    </xf>
    <xf numFmtId="0" fontId="0" fillId="9" borderId="4" xfId="0" applyFill="1" applyBorder="1" applyAlignment="1">
      <alignment horizontal="left" vertical="center"/>
    </xf>
    <xf numFmtId="0" fontId="0" fillId="9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/>
    </xf>
    <xf numFmtId="49" fontId="4" fillId="3" borderId="2" xfId="0" applyNumberFormat="1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/>
    </xf>
    <xf numFmtId="4" fontId="0" fillId="10" borderId="0" xfId="0" applyNumberFormat="1" applyFill="1" applyBorder="1" applyAlignment="1">
      <alignment horizontal="center" vertical="center"/>
    </xf>
    <xf numFmtId="4" fontId="0" fillId="9" borderId="7" xfId="0" applyNumberFormat="1" applyFill="1" applyBorder="1" applyAlignment="1">
      <alignment horizontal="center" vertical="center"/>
    </xf>
    <xf numFmtId="4" fontId="0" fillId="10" borderId="5" xfId="0" applyNumberFormat="1" applyFill="1" applyBorder="1" applyAlignment="1">
      <alignment horizontal="center" vertical="center"/>
    </xf>
    <xf numFmtId="4" fontId="8" fillId="0" borderId="0" xfId="0" applyNumberFormat="1" applyFont="1" applyAlignment="1">
      <alignment horizontal="right" wrapText="1"/>
    </xf>
    <xf numFmtId="49" fontId="0" fillId="4" borderId="8" xfId="0" applyNumberFormat="1" applyFill="1" applyBorder="1" applyAlignment="1">
      <alignment horizontal="center" vertical="center"/>
    </xf>
    <xf numFmtId="0" fontId="0" fillId="4" borderId="9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9" fontId="3" fillId="4" borderId="9" xfId="0" applyNumberFormat="1" applyFont="1" applyFill="1" applyBorder="1" applyAlignment="1">
      <alignment horizontal="center" vertical="center"/>
    </xf>
    <xf numFmtId="49" fontId="0" fillId="4" borderId="11" xfId="0" applyNumberFormat="1" applyFill="1" applyBorder="1" applyAlignment="1">
      <alignment horizontal="center" vertical="center"/>
    </xf>
    <xf numFmtId="49" fontId="0" fillId="4" borderId="7" xfId="0" applyNumberFormat="1" applyFill="1" applyBorder="1" applyAlignment="1">
      <alignment horizontal="center" vertical="center"/>
    </xf>
    <xf numFmtId="4" fontId="0" fillId="9" borderId="8" xfId="0" applyNumberFormat="1" applyFill="1" applyBorder="1" applyAlignment="1">
      <alignment horizontal="center" vertical="center"/>
    </xf>
    <xf numFmtId="4" fontId="0" fillId="9" borderId="1" xfId="0" applyNumberFormat="1" applyFill="1" applyBorder="1" applyAlignment="1">
      <alignment horizontal="center" vertical="center"/>
    </xf>
    <xf numFmtId="4" fontId="0" fillId="10" borderId="1" xfId="0" applyNumberFormat="1" applyFill="1" applyBorder="1" applyAlignment="1">
      <alignment horizontal="center" vertical="center"/>
    </xf>
    <xf numFmtId="4" fontId="0" fillId="10" borderId="10" xfId="0" applyNumberFormat="1" applyFill="1" applyBorder="1" applyAlignment="1">
      <alignment horizontal="center" vertical="center"/>
    </xf>
    <xf numFmtId="4" fontId="0" fillId="10" borderId="2" xfId="0" applyNumberFormat="1" applyFill="1" applyBorder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4" fontId="0" fillId="7" borderId="0" xfId="0" applyNumberFormat="1" applyFill="1" applyAlignment="1">
      <alignment horizontal="center" vertical="center"/>
    </xf>
    <xf numFmtId="0" fontId="0" fillId="7" borderId="0" xfId="0" applyFill="1" applyAlignment="1">
      <alignment horizontal="center" vertical="center" wrapText="1"/>
    </xf>
    <xf numFmtId="49" fontId="0" fillId="9" borderId="0" xfId="0" applyNumberForma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4" fontId="0" fillId="9" borderId="0" xfId="0" applyNumberFormat="1" applyFill="1" applyAlignment="1">
      <alignment horizontal="center" vertical="center" wrapText="1"/>
    </xf>
    <xf numFmtId="4" fontId="0" fillId="9" borderId="0" xfId="0" applyNumberFormat="1" applyFill="1" applyAlignment="1">
      <alignment horizontal="center" vertical="center"/>
    </xf>
    <xf numFmtId="4" fontId="0" fillId="10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0" fillId="9" borderId="0" xfId="0" applyFill="1" applyAlignment="1">
      <alignment horizontal="center" vertical="center" wrapText="1"/>
    </xf>
    <xf numFmtId="49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4" fontId="0" fillId="4" borderId="0" xfId="0" applyNumberFormat="1" applyFill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49" fontId="0" fillId="4" borderId="9" xfId="0" applyNumberForma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49" fontId="0" fillId="4" borderId="6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/>
    </xf>
    <xf numFmtId="4" fontId="0" fillId="4" borderId="11" xfId="0" applyNumberFormat="1" applyFill="1" applyBorder="1" applyAlignment="1">
      <alignment horizontal="center" vertical="center"/>
    </xf>
    <xf numFmtId="4" fontId="0" fillId="4" borderId="3" xfId="0" applyNumberFormat="1" applyFill="1" applyBorder="1" applyAlignment="1">
      <alignment horizontal="center" vertical="center"/>
    </xf>
    <xf numFmtId="4" fontId="0" fillId="4" borderId="7" xfId="0" applyNumberFormat="1" applyFill="1" applyBorder="1" applyAlignment="1">
      <alignment horizontal="center" vertical="center"/>
    </xf>
    <xf numFmtId="4" fontId="0" fillId="4" borderId="5" xfId="0" applyNumberForma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9" borderId="3" xfId="0" applyNumberFormat="1" applyFont="1" applyFill="1" applyBorder="1" applyAlignment="1">
      <alignment horizontal="center" vertical="center"/>
    </xf>
    <xf numFmtId="4" fontId="0" fillId="2" borderId="11" xfId="0" applyNumberFormat="1" applyFill="1" applyBorder="1" applyAlignment="1">
      <alignment horizontal="center" vertical="center"/>
    </xf>
    <xf numFmtId="4" fontId="0" fillId="2" borderId="3" xfId="0" applyNumberForma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4" fontId="0" fillId="9" borderId="11" xfId="0" applyNumberFormat="1" applyFill="1" applyBorder="1" applyAlignment="1">
      <alignment horizontal="center" vertical="center"/>
    </xf>
    <xf numFmtId="4" fontId="0" fillId="9" borderId="3" xfId="0" applyNumberFormat="1" applyFill="1" applyBorder="1" applyAlignment="1">
      <alignment horizontal="center" vertical="center"/>
    </xf>
    <xf numFmtId="4" fontId="0" fillId="2" borderId="7" xfId="0" applyNumberFormat="1" applyFill="1" applyBorder="1" applyAlignment="1">
      <alignment horizontal="center" vertical="center"/>
    </xf>
    <xf numFmtId="49" fontId="3" fillId="9" borderId="5" xfId="0" applyNumberFormat="1" applyFont="1" applyFill="1" applyBorder="1" applyAlignment="1">
      <alignment horizontal="center" vertical="center"/>
    </xf>
    <xf numFmtId="4" fontId="0" fillId="4" borderId="8" xfId="0" applyNumberFormat="1" applyFill="1" applyBorder="1" applyAlignment="1">
      <alignment horizontal="center" vertical="center"/>
    </xf>
    <xf numFmtId="49" fontId="3" fillId="4" borderId="10" xfId="0" applyNumberFormat="1" applyFont="1" applyFill="1" applyBorder="1" applyAlignment="1">
      <alignment horizontal="center" vertical="center"/>
    </xf>
    <xf numFmtId="49" fontId="3" fillId="4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C5F2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1649526</xdr:colOff>
      <xdr:row>0</xdr:row>
      <xdr:rowOff>135698</xdr:rowOff>
    </xdr:from>
    <xdr:to>
      <xdr:col>1</xdr:col>
      <xdr:colOff>2981526</xdr:colOff>
      <xdr:row>0</xdr:row>
      <xdr:rowOff>721108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C1B944-FEA4-44C1-B1D6-8A02B9E1C0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930"/>
        <a:stretch/>
      </xdr:blipFill>
      <xdr:spPr>
        <a:xfrm>
          <a:off x="2036720" y="135698"/>
          <a:ext cx="1332000" cy="58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6"/>
  <sheetViews>
    <sheetView view="pageBreakPreview" topLeftCell="A4" zoomScale="115" zoomScaleNormal="100" zoomScaleSheetLayoutView="115" workbookViewId="0">
      <selection activeCell="E17" sqref="E17"/>
    </sheetView>
  </sheetViews>
  <sheetFormatPr defaultRowHeight="15" x14ac:dyDescent="0.25"/>
  <cols>
    <col min="1" max="1" width="5.42578125" customWidth="1"/>
    <col min="2" max="2" width="63.5703125" customWidth="1"/>
    <col min="3" max="3" width="5.7109375" customWidth="1"/>
  </cols>
  <sheetData>
    <row r="1" spans="1:2" ht="63.2" customHeight="1" x14ac:dyDescent="0.25">
      <c r="A1" s="3"/>
      <c r="B1" s="9"/>
    </row>
    <row r="2" spans="1:2" x14ac:dyDescent="0.25">
      <c r="A2" s="3"/>
    </row>
    <row r="3" spans="1:2" x14ac:dyDescent="0.25">
      <c r="A3" s="3"/>
      <c r="B3" s="3" t="s">
        <v>113</v>
      </c>
    </row>
    <row r="4" spans="1:2" x14ac:dyDescent="0.25">
      <c r="A4" s="4"/>
      <c r="B4" s="4"/>
    </row>
    <row r="5" spans="1:2" ht="18.75" x14ac:dyDescent="0.25">
      <c r="A5" s="5"/>
      <c r="B5" s="5" t="s">
        <v>236</v>
      </c>
    </row>
    <row r="6" spans="1:2" x14ac:dyDescent="0.25">
      <c r="A6" s="3"/>
      <c r="B6" s="3"/>
    </row>
    <row r="7" spans="1:2" ht="210" x14ac:dyDescent="0.25">
      <c r="A7" s="6"/>
      <c r="B7" s="11" t="s">
        <v>180</v>
      </c>
    </row>
    <row r="8" spans="1:2" x14ac:dyDescent="0.25">
      <c r="A8" s="4"/>
      <c r="B8" s="4"/>
    </row>
    <row r="9" spans="1:2" x14ac:dyDescent="0.25">
      <c r="A9" s="7"/>
      <c r="B9" s="7" t="s">
        <v>237</v>
      </c>
    </row>
    <row r="10" spans="1:2" ht="45.2" customHeight="1" x14ac:dyDescent="0.25">
      <c r="A10" s="8"/>
      <c r="B10" s="8" t="s">
        <v>114</v>
      </c>
    </row>
    <row r="11" spans="1:2" x14ac:dyDescent="0.25">
      <c r="A11" s="3"/>
      <c r="B11" s="3" t="s">
        <v>181</v>
      </c>
    </row>
    <row r="12" spans="1:2" s="1" customFormat="1" x14ac:dyDescent="0.25">
      <c r="A12" s="8"/>
      <c r="B12" s="8"/>
    </row>
    <row r="13" spans="1:2" ht="47.85" customHeight="1" x14ac:dyDescent="0.25">
      <c r="A13" s="8"/>
      <c r="B13" s="8" t="s">
        <v>114</v>
      </c>
    </row>
    <row r="14" spans="1:2" x14ac:dyDescent="0.25">
      <c r="A14" s="8"/>
      <c r="B14" s="8" t="s">
        <v>182</v>
      </c>
    </row>
    <row r="15" spans="1:2" x14ac:dyDescent="0.25">
      <c r="A15" s="4"/>
    </row>
    <row r="16" spans="1:2" x14ac:dyDescent="0.25">
      <c r="A16" s="4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61"/>
  <sheetViews>
    <sheetView zoomScale="89" zoomScaleNormal="89" workbookViewId="0">
      <selection activeCell="K4" sqref="K4"/>
    </sheetView>
  </sheetViews>
  <sheetFormatPr defaultColWidth="8.85546875" defaultRowHeight="15" x14ac:dyDescent="0.25"/>
  <cols>
    <col min="1" max="1" width="8.85546875" style="8"/>
    <col min="2" max="2" width="34.5703125" style="12" customWidth="1"/>
    <col min="3" max="3" width="10" style="8" customWidth="1"/>
    <col min="4" max="4" width="11.140625" style="8" bestFit="1" customWidth="1"/>
    <col min="5" max="5" width="9.28515625" style="8" bestFit="1" customWidth="1"/>
    <col min="6" max="6" width="36.7109375" style="8" customWidth="1"/>
    <col min="7" max="7" width="8.28515625" style="8" bestFit="1" customWidth="1"/>
    <col min="8" max="8" width="11.140625" style="8" customWidth="1"/>
    <col min="9" max="9" width="11.28515625" style="8" customWidth="1"/>
    <col min="10" max="10" width="10.140625" style="8" customWidth="1"/>
    <col min="11" max="11" width="10.85546875" style="8" customWidth="1"/>
    <col min="12" max="12" width="32.5703125" style="40" bestFit="1" customWidth="1"/>
    <col min="13" max="13" width="11.42578125" style="1" bestFit="1" customWidth="1"/>
    <col min="14" max="16384" width="8.85546875" style="1"/>
  </cols>
  <sheetData>
    <row r="1" spans="1:13" s="20" customFormat="1" ht="25.5" x14ac:dyDescent="0.2">
      <c r="A1" s="87" t="s">
        <v>248</v>
      </c>
      <c r="B1" s="88" t="s">
        <v>271</v>
      </c>
      <c r="C1" s="89" t="s">
        <v>243</v>
      </c>
      <c r="D1" s="89" t="s">
        <v>244</v>
      </c>
      <c r="E1" s="89" t="s">
        <v>245</v>
      </c>
      <c r="F1" s="89" t="s">
        <v>246</v>
      </c>
      <c r="G1" s="90" t="s">
        <v>247</v>
      </c>
      <c r="H1" s="91" t="s">
        <v>238</v>
      </c>
      <c r="I1" s="92" t="s">
        <v>254</v>
      </c>
      <c r="J1" s="92" t="s">
        <v>239</v>
      </c>
      <c r="K1" s="92" t="s">
        <v>240</v>
      </c>
      <c r="L1" s="93" t="s">
        <v>249</v>
      </c>
    </row>
    <row r="2" spans="1:13" x14ac:dyDescent="0.25">
      <c r="A2" s="22" t="s">
        <v>26</v>
      </c>
      <c r="B2" s="77" t="s">
        <v>25</v>
      </c>
      <c r="C2" s="23" t="s">
        <v>2</v>
      </c>
      <c r="D2" s="23" t="s">
        <v>0</v>
      </c>
      <c r="E2" s="23" t="s">
        <v>81</v>
      </c>
      <c r="F2" s="23" t="s">
        <v>1</v>
      </c>
      <c r="G2" s="41"/>
      <c r="H2" s="24">
        <v>25573.45</v>
      </c>
      <c r="I2" s="24">
        <v>26169.27</v>
      </c>
      <c r="J2" s="24">
        <v>6658.05</v>
      </c>
      <c r="K2" s="24">
        <f t="shared" ref="K2:K33" si="0">I2-J2</f>
        <v>19511.22</v>
      </c>
      <c r="L2" s="67"/>
    </row>
    <row r="3" spans="1:13" x14ac:dyDescent="0.25">
      <c r="A3" s="22" t="s">
        <v>28</v>
      </c>
      <c r="B3" s="77" t="s">
        <v>27</v>
      </c>
      <c r="C3" s="23" t="s">
        <v>3</v>
      </c>
      <c r="D3" s="23" t="s">
        <v>0</v>
      </c>
      <c r="E3" s="23" t="s">
        <v>82</v>
      </c>
      <c r="F3" s="25" t="s">
        <v>119</v>
      </c>
      <c r="G3" s="41"/>
      <c r="H3" s="24">
        <v>24049.89</v>
      </c>
      <c r="I3" s="24">
        <v>24645.71</v>
      </c>
      <c r="J3" s="24">
        <v>6178.78</v>
      </c>
      <c r="K3" s="24">
        <f t="shared" si="0"/>
        <v>18466.93</v>
      </c>
      <c r="L3" s="67"/>
    </row>
    <row r="4" spans="1:13" ht="30" x14ac:dyDescent="0.25">
      <c r="A4" s="62" t="s">
        <v>116</v>
      </c>
      <c r="B4" s="78" t="s">
        <v>117</v>
      </c>
      <c r="C4" s="63" t="s">
        <v>3</v>
      </c>
      <c r="D4" s="63" t="s">
        <v>0</v>
      </c>
      <c r="E4" s="63" t="s">
        <v>83</v>
      </c>
      <c r="F4" s="64" t="s">
        <v>115</v>
      </c>
      <c r="G4" s="65"/>
      <c r="H4" s="66">
        <v>24049.89</v>
      </c>
      <c r="I4" s="66">
        <v>24254.42</v>
      </c>
      <c r="J4" s="66">
        <v>6239.07</v>
      </c>
      <c r="K4" s="66">
        <f t="shared" si="0"/>
        <v>18015.349999999999</v>
      </c>
      <c r="L4" s="68"/>
    </row>
    <row r="5" spans="1:13" x14ac:dyDescent="0.25">
      <c r="A5" s="26" t="s">
        <v>120</v>
      </c>
      <c r="B5" s="79" t="s">
        <v>122</v>
      </c>
      <c r="C5" s="27" t="s">
        <v>123</v>
      </c>
      <c r="D5" s="27" t="s">
        <v>0</v>
      </c>
      <c r="E5" s="27" t="s">
        <v>121</v>
      </c>
      <c r="F5" s="28" t="s">
        <v>133</v>
      </c>
      <c r="G5" s="42"/>
      <c r="H5" s="107">
        <v>9153.89</v>
      </c>
      <c r="I5" s="108">
        <v>9153.89</v>
      </c>
      <c r="J5" s="108">
        <v>1647.95</v>
      </c>
      <c r="K5" s="109">
        <f t="shared" si="0"/>
        <v>7505.94</v>
      </c>
      <c r="L5" s="69" t="s">
        <v>250</v>
      </c>
    </row>
    <row r="6" spans="1:13" x14ac:dyDescent="0.25">
      <c r="A6" s="58" t="s">
        <v>128</v>
      </c>
      <c r="B6" s="80" t="s">
        <v>29</v>
      </c>
      <c r="C6" s="59" t="s">
        <v>129</v>
      </c>
      <c r="D6" s="59" t="s">
        <v>0</v>
      </c>
      <c r="E6" s="59" t="s">
        <v>130</v>
      </c>
      <c r="F6" s="60" t="s">
        <v>131</v>
      </c>
      <c r="G6" s="61"/>
      <c r="H6" s="96">
        <v>3806.16</v>
      </c>
      <c r="I6" s="60">
        <v>3806.16</v>
      </c>
      <c r="J6" s="60">
        <v>228.41</v>
      </c>
      <c r="K6" s="111">
        <f t="shared" si="0"/>
        <v>3577.75</v>
      </c>
      <c r="L6" s="70" t="s">
        <v>132</v>
      </c>
    </row>
    <row r="7" spans="1:13" ht="15.75" x14ac:dyDescent="0.25">
      <c r="A7" s="30" t="s">
        <v>32</v>
      </c>
      <c r="B7" s="81" t="s">
        <v>30</v>
      </c>
      <c r="C7" s="31" t="s">
        <v>4</v>
      </c>
      <c r="D7" s="31" t="s">
        <v>5</v>
      </c>
      <c r="E7" s="31" t="s">
        <v>12</v>
      </c>
      <c r="F7" s="31" t="s">
        <v>241</v>
      </c>
      <c r="G7" s="43" t="s">
        <v>7</v>
      </c>
      <c r="H7" s="32">
        <v>9600.2099999999991</v>
      </c>
      <c r="I7" s="32">
        <v>10176.219999999999</v>
      </c>
      <c r="J7" s="32">
        <v>2454.2399999999998</v>
      </c>
      <c r="K7" s="32">
        <f t="shared" si="0"/>
        <v>7721.98</v>
      </c>
      <c r="L7" s="71"/>
      <c r="M7" s="98"/>
    </row>
    <row r="8" spans="1:13" ht="15.75" x14ac:dyDescent="0.25">
      <c r="A8" s="30" t="s">
        <v>33</v>
      </c>
      <c r="B8" s="81" t="s">
        <v>31</v>
      </c>
      <c r="C8" s="31" t="s">
        <v>8</v>
      </c>
      <c r="D8" s="31" t="s">
        <v>5</v>
      </c>
      <c r="E8" s="31" t="s">
        <v>6</v>
      </c>
      <c r="F8" s="31" t="s">
        <v>241</v>
      </c>
      <c r="G8" s="43" t="s">
        <v>7</v>
      </c>
      <c r="H8" s="32">
        <v>10705.04</v>
      </c>
      <c r="I8" s="32">
        <v>11347.34</v>
      </c>
      <c r="J8" s="32">
        <v>4012.14</v>
      </c>
      <c r="K8" s="32">
        <f t="shared" si="0"/>
        <v>7335.2000000000007</v>
      </c>
      <c r="L8" s="71"/>
      <c r="M8" s="98"/>
    </row>
    <row r="9" spans="1:13" ht="15.75" x14ac:dyDescent="0.25">
      <c r="A9" s="30" t="s">
        <v>35</v>
      </c>
      <c r="B9" s="81" t="s">
        <v>34</v>
      </c>
      <c r="C9" s="31" t="s">
        <v>10</v>
      </c>
      <c r="D9" s="31" t="s">
        <v>5</v>
      </c>
      <c r="E9" s="31" t="s">
        <v>9</v>
      </c>
      <c r="F9" s="31" t="s">
        <v>241</v>
      </c>
      <c r="G9" s="43" t="s">
        <v>7</v>
      </c>
      <c r="H9" s="32">
        <v>8152.12</v>
      </c>
      <c r="I9" s="32">
        <v>9384.57</v>
      </c>
      <c r="J9" s="32">
        <v>4698.22</v>
      </c>
      <c r="K9" s="32">
        <f t="shared" si="0"/>
        <v>4686.3499999999995</v>
      </c>
      <c r="L9" s="71"/>
      <c r="M9" s="98"/>
    </row>
    <row r="10" spans="1:13" ht="15.75" x14ac:dyDescent="0.25">
      <c r="A10" s="30" t="s">
        <v>37</v>
      </c>
      <c r="B10" s="81" t="s">
        <v>36</v>
      </c>
      <c r="C10" s="31" t="s">
        <v>10</v>
      </c>
      <c r="D10" s="31" t="s">
        <v>5</v>
      </c>
      <c r="E10" s="31" t="s">
        <v>11</v>
      </c>
      <c r="F10" s="31" t="s">
        <v>241</v>
      </c>
      <c r="G10" s="43" t="s">
        <v>7</v>
      </c>
      <c r="H10" s="32">
        <v>8152.12</v>
      </c>
      <c r="I10" s="32">
        <v>9456.4500000000007</v>
      </c>
      <c r="J10" s="32">
        <v>2204.16</v>
      </c>
      <c r="K10" s="32">
        <f t="shared" si="0"/>
        <v>7252.2900000000009</v>
      </c>
      <c r="L10" s="71"/>
      <c r="M10" s="98"/>
    </row>
    <row r="11" spans="1:13" ht="15.75" x14ac:dyDescent="0.25">
      <c r="A11" s="30" t="s">
        <v>39</v>
      </c>
      <c r="B11" s="81" t="s">
        <v>38</v>
      </c>
      <c r="C11" s="31" t="s">
        <v>10</v>
      </c>
      <c r="D11" s="31" t="s">
        <v>5</v>
      </c>
      <c r="E11" s="31" t="s">
        <v>12</v>
      </c>
      <c r="F11" s="31" t="s">
        <v>241</v>
      </c>
      <c r="G11" s="43" t="s">
        <v>7</v>
      </c>
      <c r="H11" s="32">
        <v>8152.12</v>
      </c>
      <c r="I11" s="32">
        <v>9456.4500000000007</v>
      </c>
      <c r="J11" s="32">
        <v>4179.8999999999996</v>
      </c>
      <c r="K11" s="32">
        <f t="shared" si="0"/>
        <v>5276.5500000000011</v>
      </c>
      <c r="L11" s="71"/>
      <c r="M11" s="98"/>
    </row>
    <row r="12" spans="1:13" ht="15.75" x14ac:dyDescent="0.25">
      <c r="A12" s="30" t="s">
        <v>41</v>
      </c>
      <c r="B12" s="81" t="s">
        <v>40</v>
      </c>
      <c r="C12" s="31" t="s">
        <v>15</v>
      </c>
      <c r="D12" s="31" t="s">
        <v>14</v>
      </c>
      <c r="E12" s="31" t="s">
        <v>6</v>
      </c>
      <c r="F12" s="31" t="s">
        <v>242</v>
      </c>
      <c r="G12" s="43" t="s">
        <v>7</v>
      </c>
      <c r="H12" s="32">
        <v>3389.47</v>
      </c>
      <c r="I12" s="32">
        <v>3525.04</v>
      </c>
      <c r="J12" s="31">
        <v>481.68</v>
      </c>
      <c r="K12" s="32">
        <f t="shared" si="0"/>
        <v>3043.36</v>
      </c>
      <c r="L12" s="71"/>
      <c r="M12" s="98"/>
    </row>
    <row r="13" spans="1:13" ht="15.75" x14ac:dyDescent="0.25">
      <c r="A13" s="30" t="s">
        <v>43</v>
      </c>
      <c r="B13" s="81" t="s">
        <v>42</v>
      </c>
      <c r="C13" s="31" t="s">
        <v>15</v>
      </c>
      <c r="D13" s="31" t="s">
        <v>14</v>
      </c>
      <c r="E13" s="31" t="s">
        <v>16</v>
      </c>
      <c r="F13" s="31" t="s">
        <v>242</v>
      </c>
      <c r="G13" s="43" t="s">
        <v>7</v>
      </c>
      <c r="H13" s="32">
        <v>3389.47</v>
      </c>
      <c r="I13" s="32">
        <v>3863.99</v>
      </c>
      <c r="J13" s="31">
        <v>572.86</v>
      </c>
      <c r="K13" s="32">
        <f t="shared" si="0"/>
        <v>3291.1299999999997</v>
      </c>
      <c r="L13" s="71"/>
      <c r="M13" s="98"/>
    </row>
    <row r="14" spans="1:13" ht="15.75" x14ac:dyDescent="0.25">
      <c r="A14" s="30" t="s">
        <v>46</v>
      </c>
      <c r="B14" s="81" t="s">
        <v>45</v>
      </c>
      <c r="C14" s="31" t="s">
        <v>15</v>
      </c>
      <c r="D14" s="31" t="s">
        <v>14</v>
      </c>
      <c r="E14" s="31" t="s">
        <v>16</v>
      </c>
      <c r="F14" s="31" t="s">
        <v>242</v>
      </c>
      <c r="G14" s="43" t="s">
        <v>7</v>
      </c>
      <c r="H14" s="32">
        <v>3389.47</v>
      </c>
      <c r="I14" s="32">
        <v>3863.99</v>
      </c>
      <c r="J14" s="32">
        <v>884.15</v>
      </c>
      <c r="K14" s="32">
        <f t="shared" si="0"/>
        <v>2979.8399999999997</v>
      </c>
      <c r="L14" s="71"/>
      <c r="M14" s="98"/>
    </row>
    <row r="15" spans="1:13" ht="15.75" x14ac:dyDescent="0.25">
      <c r="A15" s="30" t="s">
        <v>44</v>
      </c>
      <c r="B15" s="81" t="s">
        <v>47</v>
      </c>
      <c r="C15" s="31" t="s">
        <v>17</v>
      </c>
      <c r="D15" s="31" t="s">
        <v>5</v>
      </c>
      <c r="E15" s="31" t="s">
        <v>6</v>
      </c>
      <c r="F15" s="31" t="s">
        <v>241</v>
      </c>
      <c r="G15" s="43" t="s">
        <v>7</v>
      </c>
      <c r="H15" s="32">
        <v>6924.34</v>
      </c>
      <c r="I15" s="32">
        <v>7201.31</v>
      </c>
      <c r="J15" s="32">
        <v>2333.5100000000002</v>
      </c>
      <c r="K15" s="32">
        <f t="shared" si="0"/>
        <v>4867.8</v>
      </c>
      <c r="L15" s="71"/>
      <c r="M15" s="98"/>
    </row>
    <row r="16" spans="1:13" ht="14.25" customHeight="1" x14ac:dyDescent="0.25">
      <c r="A16" s="30" t="s">
        <v>49</v>
      </c>
      <c r="B16" s="81" t="s">
        <v>48</v>
      </c>
      <c r="C16" s="31" t="s">
        <v>15</v>
      </c>
      <c r="D16" s="31" t="s">
        <v>14</v>
      </c>
      <c r="E16" s="31" t="s">
        <v>6</v>
      </c>
      <c r="F16" s="31" t="s">
        <v>242</v>
      </c>
      <c r="G16" s="43" t="s">
        <v>7</v>
      </c>
      <c r="H16" s="32">
        <v>3389.47</v>
      </c>
      <c r="I16" s="32">
        <v>4014.87</v>
      </c>
      <c r="J16" s="32">
        <v>3314.62</v>
      </c>
      <c r="K16" s="32">
        <f t="shared" si="0"/>
        <v>700.25</v>
      </c>
      <c r="L16" s="71"/>
      <c r="M16" s="98"/>
    </row>
    <row r="17" spans="1:13" ht="15.75" x14ac:dyDescent="0.25">
      <c r="A17" s="30" t="s">
        <v>51</v>
      </c>
      <c r="B17" s="81" t="s">
        <v>50</v>
      </c>
      <c r="C17" s="31" t="s">
        <v>15</v>
      </c>
      <c r="D17" s="31" t="s">
        <v>14</v>
      </c>
      <c r="E17" s="31" t="s">
        <v>9</v>
      </c>
      <c r="F17" s="31" t="s">
        <v>242</v>
      </c>
      <c r="G17" s="43" t="s">
        <v>7</v>
      </c>
      <c r="H17" s="32">
        <v>3389.47</v>
      </c>
      <c r="I17" s="32">
        <v>3457.25</v>
      </c>
      <c r="J17" s="31">
        <v>708.57</v>
      </c>
      <c r="K17" s="32">
        <f t="shared" si="0"/>
        <v>2748.68</v>
      </c>
      <c r="L17" s="71"/>
      <c r="M17" s="98"/>
    </row>
    <row r="18" spans="1:13" ht="15.75" x14ac:dyDescent="0.25">
      <c r="A18" s="30" t="s">
        <v>53</v>
      </c>
      <c r="B18" s="81" t="s">
        <v>52</v>
      </c>
      <c r="C18" s="31" t="s">
        <v>233</v>
      </c>
      <c r="D18" s="31" t="s">
        <v>14</v>
      </c>
      <c r="E18" s="31" t="s">
        <v>9</v>
      </c>
      <c r="F18" s="31" t="s">
        <v>242</v>
      </c>
      <c r="G18" s="43" t="s">
        <v>7</v>
      </c>
      <c r="H18" s="32">
        <v>4332.5200000000004</v>
      </c>
      <c r="I18" s="32">
        <v>4419.17</v>
      </c>
      <c r="J18" s="32">
        <v>1289.22</v>
      </c>
      <c r="K18" s="32">
        <f t="shared" si="0"/>
        <v>3129.95</v>
      </c>
      <c r="L18" s="71"/>
      <c r="M18" s="98"/>
    </row>
    <row r="19" spans="1:13" ht="15.75" x14ac:dyDescent="0.25">
      <c r="A19" s="30" t="s">
        <v>55</v>
      </c>
      <c r="B19" s="81" t="s">
        <v>54</v>
      </c>
      <c r="C19" s="31" t="s">
        <v>261</v>
      </c>
      <c r="D19" s="31" t="s">
        <v>5</v>
      </c>
      <c r="E19" s="31" t="s">
        <v>6</v>
      </c>
      <c r="F19" s="31" t="s">
        <v>241</v>
      </c>
      <c r="G19" s="43" t="s">
        <v>7</v>
      </c>
      <c r="H19" s="32">
        <v>7311.63</v>
      </c>
      <c r="I19" s="32">
        <v>8701.61</v>
      </c>
      <c r="J19" s="32">
        <v>1907.76</v>
      </c>
      <c r="K19" s="32">
        <f t="shared" si="0"/>
        <v>6793.85</v>
      </c>
      <c r="L19" s="71"/>
      <c r="M19" s="98"/>
    </row>
    <row r="20" spans="1:13" ht="15.75" x14ac:dyDescent="0.25">
      <c r="A20" s="30" t="s">
        <v>57</v>
      </c>
      <c r="B20" s="81" t="s">
        <v>56</v>
      </c>
      <c r="C20" s="31" t="s">
        <v>261</v>
      </c>
      <c r="D20" s="31" t="s">
        <v>5</v>
      </c>
      <c r="E20" s="31" t="s">
        <v>112</v>
      </c>
      <c r="F20" s="31" t="s">
        <v>241</v>
      </c>
      <c r="G20" s="43" t="s">
        <v>7</v>
      </c>
      <c r="H20" s="32">
        <v>7311.63</v>
      </c>
      <c r="I20" s="32">
        <v>8515.57</v>
      </c>
      <c r="J20" s="32">
        <v>1803.48</v>
      </c>
      <c r="K20" s="32">
        <f t="shared" si="0"/>
        <v>6712.09</v>
      </c>
      <c r="L20" s="71"/>
      <c r="M20" s="98"/>
    </row>
    <row r="21" spans="1:13" ht="15.75" x14ac:dyDescent="0.25">
      <c r="A21" s="30" t="s">
        <v>59</v>
      </c>
      <c r="B21" s="81" t="s">
        <v>58</v>
      </c>
      <c r="C21" s="31" t="s">
        <v>15</v>
      </c>
      <c r="D21" s="31" t="s">
        <v>14</v>
      </c>
      <c r="E21" s="31" t="s">
        <v>112</v>
      </c>
      <c r="F21" s="31" t="s">
        <v>242</v>
      </c>
      <c r="G21" s="43" t="s">
        <v>7</v>
      </c>
      <c r="H21" s="32">
        <v>3389.47</v>
      </c>
      <c r="I21" s="32">
        <v>3457.25</v>
      </c>
      <c r="J21" s="31">
        <v>463.44</v>
      </c>
      <c r="K21" s="32">
        <f t="shared" si="0"/>
        <v>2993.81</v>
      </c>
      <c r="L21" s="71"/>
      <c r="M21" s="98"/>
    </row>
    <row r="22" spans="1:13" ht="15.75" x14ac:dyDescent="0.25">
      <c r="A22" s="30" t="s">
        <v>60</v>
      </c>
      <c r="B22" s="81" t="s">
        <v>260</v>
      </c>
      <c r="C22" s="31" t="s">
        <v>259</v>
      </c>
      <c r="D22" s="31" t="s">
        <v>19</v>
      </c>
      <c r="E22" s="31" t="s">
        <v>20</v>
      </c>
      <c r="F22" s="31" t="s">
        <v>111</v>
      </c>
      <c r="G22" s="43" t="s">
        <v>21</v>
      </c>
      <c r="H22" s="32">
        <v>10239.44</v>
      </c>
      <c r="I22" s="32">
        <v>11755.14</v>
      </c>
      <c r="J22" s="32">
        <v>2705.25</v>
      </c>
      <c r="K22" s="32">
        <f t="shared" si="0"/>
        <v>9049.89</v>
      </c>
      <c r="L22" s="71"/>
      <c r="M22" s="98"/>
    </row>
    <row r="23" spans="1:13" ht="15.75" x14ac:dyDescent="0.25">
      <c r="A23" s="30" t="s">
        <v>61</v>
      </c>
      <c r="B23" s="81" t="s">
        <v>80</v>
      </c>
      <c r="C23" s="31" t="s">
        <v>17</v>
      </c>
      <c r="D23" s="31" t="s">
        <v>5</v>
      </c>
      <c r="E23" s="31" t="s">
        <v>16</v>
      </c>
      <c r="F23" s="31" t="s">
        <v>241</v>
      </c>
      <c r="G23" s="43" t="s">
        <v>7</v>
      </c>
      <c r="H23" s="32">
        <v>6924.34</v>
      </c>
      <c r="I23" s="32">
        <v>7062.82</v>
      </c>
      <c r="J23" s="32">
        <v>2089.9</v>
      </c>
      <c r="K23" s="32">
        <f t="shared" si="0"/>
        <v>4972.92</v>
      </c>
      <c r="L23" s="71"/>
      <c r="M23" s="98"/>
    </row>
    <row r="24" spans="1:13" ht="15.75" x14ac:dyDescent="0.25">
      <c r="A24" s="30" t="s">
        <v>62</v>
      </c>
      <c r="B24" s="81" t="s">
        <v>79</v>
      </c>
      <c r="C24" s="31" t="s">
        <v>17</v>
      </c>
      <c r="D24" s="31" t="s">
        <v>5</v>
      </c>
      <c r="E24" s="31" t="s">
        <v>11</v>
      </c>
      <c r="F24" s="31" t="s">
        <v>241</v>
      </c>
      <c r="G24" s="43" t="s">
        <v>7</v>
      </c>
      <c r="H24" s="32">
        <v>6924.34</v>
      </c>
      <c r="I24" s="32">
        <v>10041.44</v>
      </c>
      <c r="J24" s="32">
        <v>6967.83</v>
      </c>
      <c r="K24" s="32">
        <f t="shared" si="0"/>
        <v>3073.6100000000006</v>
      </c>
      <c r="L24" s="71"/>
      <c r="M24" s="98"/>
    </row>
    <row r="25" spans="1:13" ht="15.75" x14ac:dyDescent="0.25">
      <c r="A25" s="26" t="s">
        <v>63</v>
      </c>
      <c r="B25" s="79" t="s">
        <v>78</v>
      </c>
      <c r="C25" s="27" t="s">
        <v>134</v>
      </c>
      <c r="D25" s="27" t="s">
        <v>19</v>
      </c>
      <c r="E25" s="27" t="s">
        <v>179</v>
      </c>
      <c r="F25" s="33" t="s">
        <v>125</v>
      </c>
      <c r="G25" s="42" t="s">
        <v>7</v>
      </c>
      <c r="H25" s="29">
        <v>9694.94</v>
      </c>
      <c r="I25" s="29">
        <v>24049.88</v>
      </c>
      <c r="J25" s="29">
        <v>7200.69</v>
      </c>
      <c r="K25" s="29">
        <f>I25-J25</f>
        <v>16849.190000000002</v>
      </c>
      <c r="L25" s="69" t="s">
        <v>251</v>
      </c>
      <c r="M25" s="98"/>
    </row>
    <row r="26" spans="1:13" ht="15.75" x14ac:dyDescent="0.25">
      <c r="A26" s="30" t="s">
        <v>64</v>
      </c>
      <c r="B26" s="81" t="s">
        <v>77</v>
      </c>
      <c r="C26" s="31" t="s">
        <v>17</v>
      </c>
      <c r="D26" s="31" t="s">
        <v>5</v>
      </c>
      <c r="E26" s="31" t="s">
        <v>9</v>
      </c>
      <c r="F26" s="31" t="s">
        <v>110</v>
      </c>
      <c r="G26" s="43" t="s">
        <v>23</v>
      </c>
      <c r="H26" s="32">
        <v>6924.34</v>
      </c>
      <c r="I26" s="32">
        <v>7425.94</v>
      </c>
      <c r="J26" s="32">
        <v>1493.78</v>
      </c>
      <c r="K26" s="32">
        <f t="shared" si="0"/>
        <v>5932.16</v>
      </c>
      <c r="L26" s="71"/>
      <c r="M26" s="98"/>
    </row>
    <row r="27" spans="1:13" ht="15.75" x14ac:dyDescent="0.25">
      <c r="A27" s="30" t="s">
        <v>65</v>
      </c>
      <c r="B27" s="81" t="s">
        <v>76</v>
      </c>
      <c r="C27" s="31" t="s">
        <v>17</v>
      </c>
      <c r="D27" s="31" t="s">
        <v>5</v>
      </c>
      <c r="E27" s="31" t="s">
        <v>9</v>
      </c>
      <c r="F27" s="31" t="s">
        <v>110</v>
      </c>
      <c r="G27" s="43" t="s">
        <v>23</v>
      </c>
      <c r="H27" s="32">
        <v>6924.34</v>
      </c>
      <c r="I27" s="32">
        <v>7062.82</v>
      </c>
      <c r="J27" s="32">
        <v>2120.5700000000002</v>
      </c>
      <c r="K27" s="32">
        <f t="shared" si="0"/>
        <v>4942.25</v>
      </c>
      <c r="L27" s="71"/>
      <c r="M27" s="98"/>
    </row>
    <row r="28" spans="1:13" ht="15.75" x14ac:dyDescent="0.25">
      <c r="A28" s="30" t="s">
        <v>66</v>
      </c>
      <c r="B28" s="81" t="s">
        <v>75</v>
      </c>
      <c r="C28" s="31" t="s">
        <v>17</v>
      </c>
      <c r="D28" s="31" t="s">
        <v>5</v>
      </c>
      <c r="E28" s="31" t="s">
        <v>11</v>
      </c>
      <c r="F28" s="31" t="s">
        <v>241</v>
      </c>
      <c r="G28" s="43" t="s">
        <v>7</v>
      </c>
      <c r="H28" s="32">
        <v>6924.34</v>
      </c>
      <c r="I28" s="32">
        <v>8078.45</v>
      </c>
      <c r="J28" s="32">
        <v>1684.2</v>
      </c>
      <c r="K28" s="32">
        <f t="shared" si="0"/>
        <v>6394.25</v>
      </c>
      <c r="L28" s="71"/>
      <c r="M28" s="98"/>
    </row>
    <row r="29" spans="1:13" ht="15.75" x14ac:dyDescent="0.25">
      <c r="A29" s="30" t="s">
        <v>67</v>
      </c>
      <c r="B29" s="81" t="s">
        <v>74</v>
      </c>
      <c r="C29" s="31" t="s">
        <v>13</v>
      </c>
      <c r="D29" s="31" t="s">
        <v>24</v>
      </c>
      <c r="E29" s="31" t="s">
        <v>12</v>
      </c>
      <c r="F29" s="31" t="s">
        <v>242</v>
      </c>
      <c r="G29" s="43" t="s">
        <v>7</v>
      </c>
      <c r="H29" s="32">
        <v>3188.2</v>
      </c>
      <c r="I29" s="32">
        <v>3662.25</v>
      </c>
      <c r="J29" s="31">
        <v>493.99</v>
      </c>
      <c r="K29" s="32">
        <f t="shared" si="0"/>
        <v>3168.26</v>
      </c>
      <c r="L29" s="71"/>
      <c r="M29" s="98"/>
    </row>
    <row r="30" spans="1:13" ht="15.75" x14ac:dyDescent="0.25">
      <c r="A30" s="30" t="s">
        <v>68</v>
      </c>
      <c r="B30" s="81" t="s">
        <v>73</v>
      </c>
      <c r="C30" s="31" t="s">
        <v>13</v>
      </c>
      <c r="D30" s="31" t="s">
        <v>24</v>
      </c>
      <c r="E30" s="31" t="s">
        <v>6</v>
      </c>
      <c r="F30" s="31" t="s">
        <v>242</v>
      </c>
      <c r="G30" s="43" t="s">
        <v>7</v>
      </c>
      <c r="H30" s="32">
        <v>3188.2</v>
      </c>
      <c r="I30" s="32">
        <v>3251.96</v>
      </c>
      <c r="J30" s="32">
        <v>1227.42</v>
      </c>
      <c r="K30" s="32">
        <f t="shared" si="0"/>
        <v>2024.54</v>
      </c>
      <c r="L30" s="71"/>
      <c r="M30" s="98"/>
    </row>
    <row r="31" spans="1:13" ht="15.75" x14ac:dyDescent="0.25">
      <c r="A31" s="30" t="s">
        <v>69</v>
      </c>
      <c r="B31" s="81" t="s">
        <v>72</v>
      </c>
      <c r="C31" s="31" t="s">
        <v>234</v>
      </c>
      <c r="D31" s="31" t="s">
        <v>24</v>
      </c>
      <c r="E31" s="31" t="s">
        <v>11</v>
      </c>
      <c r="F31" s="31" t="s">
        <v>242</v>
      </c>
      <c r="G31" s="43" t="s">
        <v>7</v>
      </c>
      <c r="H31" s="32">
        <v>2998.76</v>
      </c>
      <c r="I31" s="32">
        <v>3091.13</v>
      </c>
      <c r="J31" s="31">
        <v>479.98</v>
      </c>
      <c r="K31" s="32">
        <f t="shared" si="0"/>
        <v>2611.15</v>
      </c>
      <c r="L31" s="71"/>
      <c r="M31" s="98"/>
    </row>
    <row r="32" spans="1:13" ht="15.75" x14ac:dyDescent="0.25">
      <c r="A32" s="30" t="s">
        <v>70</v>
      </c>
      <c r="B32" s="81" t="s">
        <v>71</v>
      </c>
      <c r="C32" s="31" t="s">
        <v>22</v>
      </c>
      <c r="D32" s="31" t="s">
        <v>5</v>
      </c>
      <c r="E32" s="31" t="s">
        <v>6</v>
      </c>
      <c r="F32" s="31" t="s">
        <v>241</v>
      </c>
      <c r="G32" s="43" t="s">
        <v>7</v>
      </c>
      <c r="H32" s="32">
        <v>6557.94</v>
      </c>
      <c r="I32" s="32">
        <v>6759.14</v>
      </c>
      <c r="J32" s="32">
        <v>2341.69</v>
      </c>
      <c r="K32" s="32">
        <f t="shared" si="0"/>
        <v>4417.4500000000007</v>
      </c>
      <c r="L32" s="71"/>
      <c r="M32" s="98"/>
    </row>
    <row r="33" spans="1:13" ht="15.75" x14ac:dyDescent="0.25">
      <c r="A33" s="54" t="s">
        <v>183</v>
      </c>
      <c r="B33" s="82" t="s">
        <v>184</v>
      </c>
      <c r="C33" s="55" t="s">
        <v>258</v>
      </c>
      <c r="D33" s="55" t="s">
        <v>19</v>
      </c>
      <c r="E33" s="55" t="s">
        <v>6</v>
      </c>
      <c r="F33" s="55" t="s">
        <v>111</v>
      </c>
      <c r="G33" s="56" t="s">
        <v>21</v>
      </c>
      <c r="H33" s="32">
        <v>8234.9699999999993</v>
      </c>
      <c r="I33" s="32">
        <v>8234.9699999999993</v>
      </c>
      <c r="J33" s="32">
        <v>2072.0300000000002</v>
      </c>
      <c r="K33" s="32">
        <f t="shared" si="0"/>
        <v>6162.9399999999987</v>
      </c>
      <c r="L33" s="72"/>
      <c r="M33" s="98"/>
    </row>
    <row r="34" spans="1:13" x14ac:dyDescent="0.25">
      <c r="A34" s="99" t="s">
        <v>87</v>
      </c>
      <c r="B34" s="100" t="s">
        <v>94</v>
      </c>
      <c r="C34" s="101"/>
      <c r="D34" s="101" t="s">
        <v>101</v>
      </c>
      <c r="E34" s="101" t="s">
        <v>12</v>
      </c>
      <c r="F34" s="101" t="s">
        <v>225</v>
      </c>
      <c r="G34" s="102" t="s">
        <v>7</v>
      </c>
      <c r="H34" s="103">
        <v>3000</v>
      </c>
      <c r="I34" s="101"/>
      <c r="J34" s="101"/>
      <c r="K34" s="103">
        <v>3000</v>
      </c>
      <c r="L34" s="104" t="s">
        <v>102</v>
      </c>
    </row>
    <row r="35" spans="1:13" x14ac:dyDescent="0.25">
      <c r="A35" s="105" t="s">
        <v>88</v>
      </c>
      <c r="B35" s="83" t="s">
        <v>95</v>
      </c>
      <c r="C35" s="35"/>
      <c r="D35" s="35" t="s">
        <v>101</v>
      </c>
      <c r="E35" s="35" t="s">
        <v>84</v>
      </c>
      <c r="F35" s="35" t="s">
        <v>225</v>
      </c>
      <c r="G35" s="44" t="s">
        <v>7</v>
      </c>
      <c r="H35" s="36">
        <v>3000</v>
      </c>
      <c r="I35" s="35"/>
      <c r="J35" s="35"/>
      <c r="K35" s="36">
        <v>3000</v>
      </c>
      <c r="L35" s="73" t="s">
        <v>104</v>
      </c>
    </row>
    <row r="36" spans="1:13" x14ac:dyDescent="0.25">
      <c r="A36" s="105" t="s">
        <v>89</v>
      </c>
      <c r="B36" s="83" t="s">
        <v>96</v>
      </c>
      <c r="C36" s="35"/>
      <c r="D36" s="35" t="s">
        <v>101</v>
      </c>
      <c r="E36" s="35" t="s">
        <v>85</v>
      </c>
      <c r="F36" s="35" t="s">
        <v>225</v>
      </c>
      <c r="G36" s="44" t="s">
        <v>7</v>
      </c>
      <c r="H36" s="36">
        <v>3000</v>
      </c>
      <c r="I36" s="35"/>
      <c r="J36" s="35"/>
      <c r="K36" s="36">
        <v>3000</v>
      </c>
      <c r="L36" s="73" t="s">
        <v>103</v>
      </c>
    </row>
    <row r="37" spans="1:13" x14ac:dyDescent="0.25">
      <c r="A37" s="105" t="s">
        <v>90</v>
      </c>
      <c r="B37" s="83" t="s">
        <v>97</v>
      </c>
      <c r="C37" s="35"/>
      <c r="D37" s="35" t="s">
        <v>101</v>
      </c>
      <c r="E37" s="35" t="s">
        <v>85</v>
      </c>
      <c r="F37" s="35" t="s">
        <v>225</v>
      </c>
      <c r="G37" s="44" t="s">
        <v>7</v>
      </c>
      <c r="H37" s="36">
        <v>3000</v>
      </c>
      <c r="I37" s="35"/>
      <c r="J37" s="35"/>
      <c r="K37" s="36">
        <v>3000</v>
      </c>
      <c r="L37" s="73" t="s">
        <v>102</v>
      </c>
    </row>
    <row r="38" spans="1:13" x14ac:dyDescent="0.25">
      <c r="A38" s="105" t="s">
        <v>93</v>
      </c>
      <c r="B38" s="83" t="s">
        <v>100</v>
      </c>
      <c r="C38" s="35"/>
      <c r="D38" s="35" t="s">
        <v>101</v>
      </c>
      <c r="E38" s="35" t="s">
        <v>85</v>
      </c>
      <c r="F38" s="35" t="s">
        <v>86</v>
      </c>
      <c r="G38" s="44" t="s">
        <v>7</v>
      </c>
      <c r="H38" s="36">
        <v>3000</v>
      </c>
      <c r="I38" s="35"/>
      <c r="J38" s="35"/>
      <c r="K38" s="36">
        <v>3000</v>
      </c>
      <c r="L38" s="73" t="s">
        <v>105</v>
      </c>
    </row>
    <row r="39" spans="1:13" x14ac:dyDescent="0.25">
      <c r="A39" s="105" t="s">
        <v>185</v>
      </c>
      <c r="B39" s="83" t="s">
        <v>186</v>
      </c>
      <c r="C39" s="35"/>
      <c r="D39" s="35" t="s">
        <v>101</v>
      </c>
      <c r="E39" s="35" t="s">
        <v>224</v>
      </c>
      <c r="F39" s="35" t="s">
        <v>225</v>
      </c>
      <c r="G39" s="44" t="s">
        <v>21</v>
      </c>
      <c r="H39" s="36">
        <v>5923.33</v>
      </c>
      <c r="I39" s="35"/>
      <c r="J39" s="35"/>
      <c r="K39" s="36">
        <v>5923.33</v>
      </c>
      <c r="L39" s="73" t="s">
        <v>189</v>
      </c>
    </row>
    <row r="40" spans="1:13" x14ac:dyDescent="0.25">
      <c r="A40" s="105" t="s">
        <v>187</v>
      </c>
      <c r="B40" s="83" t="s">
        <v>188</v>
      </c>
      <c r="C40" s="35"/>
      <c r="D40" s="35" t="s">
        <v>101</v>
      </c>
      <c r="E40" s="35" t="s">
        <v>224</v>
      </c>
      <c r="F40" s="35" t="s">
        <v>225</v>
      </c>
      <c r="G40" s="44" t="s">
        <v>21</v>
      </c>
      <c r="H40" s="36">
        <v>5923.33</v>
      </c>
      <c r="I40" s="35"/>
      <c r="J40" s="35"/>
      <c r="K40" s="36">
        <v>5923.33</v>
      </c>
      <c r="L40" s="73" t="s">
        <v>189</v>
      </c>
    </row>
    <row r="41" spans="1:13" x14ac:dyDescent="0.25">
      <c r="A41" s="105" t="s">
        <v>195</v>
      </c>
      <c r="B41" s="83" t="s">
        <v>196</v>
      </c>
      <c r="C41" s="35"/>
      <c r="D41" s="35" t="s">
        <v>101</v>
      </c>
      <c r="E41" s="35" t="s">
        <v>224</v>
      </c>
      <c r="F41" s="35" t="s">
        <v>225</v>
      </c>
      <c r="G41" s="44" t="s">
        <v>21</v>
      </c>
      <c r="H41" s="36">
        <v>5923.33</v>
      </c>
      <c r="I41" s="35"/>
      <c r="J41" s="35"/>
      <c r="K41" s="36">
        <v>5923.33</v>
      </c>
      <c r="L41" s="73" t="s">
        <v>189</v>
      </c>
    </row>
    <row r="42" spans="1:13" x14ac:dyDescent="0.25">
      <c r="A42" s="105" t="s">
        <v>197</v>
      </c>
      <c r="B42" s="83" t="s">
        <v>198</v>
      </c>
      <c r="C42" s="35"/>
      <c r="D42" s="35" t="s">
        <v>101</v>
      </c>
      <c r="E42" s="35" t="s">
        <v>224</v>
      </c>
      <c r="F42" s="35" t="s">
        <v>194</v>
      </c>
      <c r="G42" s="44" t="s">
        <v>21</v>
      </c>
      <c r="H42" s="36">
        <v>1200</v>
      </c>
      <c r="I42" s="35"/>
      <c r="J42" s="35"/>
      <c r="K42" s="36">
        <v>1200</v>
      </c>
      <c r="L42" s="73" t="s">
        <v>189</v>
      </c>
    </row>
    <row r="43" spans="1:13" x14ac:dyDescent="0.25">
      <c r="A43" s="105" t="s">
        <v>199</v>
      </c>
      <c r="B43" s="83" t="s">
        <v>200</v>
      </c>
      <c r="C43" s="35"/>
      <c r="D43" s="35" t="s">
        <v>101</v>
      </c>
      <c r="E43" s="35" t="s">
        <v>224</v>
      </c>
      <c r="F43" s="35" t="s">
        <v>225</v>
      </c>
      <c r="G43" s="44" t="s">
        <v>21</v>
      </c>
      <c r="H43" s="36">
        <v>5923.33</v>
      </c>
      <c r="I43" s="35"/>
      <c r="J43" s="35"/>
      <c r="K43" s="36">
        <v>5923.33</v>
      </c>
      <c r="L43" s="73" t="s">
        <v>189</v>
      </c>
    </row>
    <row r="44" spans="1:13" x14ac:dyDescent="0.25">
      <c r="A44" s="105" t="s">
        <v>201</v>
      </c>
      <c r="B44" s="83" t="s">
        <v>202</v>
      </c>
      <c r="C44" s="35"/>
      <c r="D44" s="35" t="s">
        <v>101</v>
      </c>
      <c r="E44" s="35" t="s">
        <v>224</v>
      </c>
      <c r="F44" s="35" t="s">
        <v>225</v>
      </c>
      <c r="G44" s="44" t="s">
        <v>21</v>
      </c>
      <c r="H44" s="36">
        <v>5923.33</v>
      </c>
      <c r="I44" s="35"/>
      <c r="J44" s="35"/>
      <c r="K44" s="36">
        <v>5923.33</v>
      </c>
      <c r="L44" s="73" t="s">
        <v>189</v>
      </c>
    </row>
    <row r="45" spans="1:13" x14ac:dyDescent="0.25">
      <c r="A45" s="105" t="s">
        <v>203</v>
      </c>
      <c r="B45" s="83" t="s">
        <v>204</v>
      </c>
      <c r="C45" s="35"/>
      <c r="D45" s="35" t="s">
        <v>101</v>
      </c>
      <c r="E45" s="35" t="s">
        <v>224</v>
      </c>
      <c r="F45" s="35" t="s">
        <v>225</v>
      </c>
      <c r="G45" s="44" t="s">
        <v>21</v>
      </c>
      <c r="H45" s="36">
        <v>5923.33</v>
      </c>
      <c r="I45" s="35"/>
      <c r="J45" s="35"/>
      <c r="K45" s="36">
        <v>5923.33</v>
      </c>
      <c r="L45" s="73" t="s">
        <v>189</v>
      </c>
    </row>
    <row r="46" spans="1:13" x14ac:dyDescent="0.25">
      <c r="A46" s="105" t="s">
        <v>205</v>
      </c>
      <c r="B46" s="83" t="s">
        <v>206</v>
      </c>
      <c r="C46" s="35"/>
      <c r="D46" s="35" t="s">
        <v>101</v>
      </c>
      <c r="E46" s="35" t="s">
        <v>224</v>
      </c>
      <c r="F46" s="35" t="s">
        <v>225</v>
      </c>
      <c r="G46" s="44" t="s">
        <v>21</v>
      </c>
      <c r="H46" s="36">
        <v>5923.33</v>
      </c>
      <c r="I46" s="35"/>
      <c r="J46" s="35"/>
      <c r="K46" s="36">
        <v>5923.33</v>
      </c>
      <c r="L46" s="73" t="s">
        <v>189</v>
      </c>
    </row>
    <row r="47" spans="1:13" x14ac:dyDescent="0.25">
      <c r="A47" s="105" t="s">
        <v>207</v>
      </c>
      <c r="B47" s="83" t="s">
        <v>208</v>
      </c>
      <c r="C47" s="35"/>
      <c r="D47" s="35" t="s">
        <v>101</v>
      </c>
      <c r="E47" s="35" t="s">
        <v>224</v>
      </c>
      <c r="F47" s="35" t="s">
        <v>225</v>
      </c>
      <c r="G47" s="44" t="s">
        <v>21</v>
      </c>
      <c r="H47" s="36">
        <v>5923.33</v>
      </c>
      <c r="I47" s="35"/>
      <c r="J47" s="35"/>
      <c r="K47" s="36">
        <v>5923.33</v>
      </c>
      <c r="L47" s="73" t="s">
        <v>189</v>
      </c>
    </row>
    <row r="48" spans="1:13" x14ac:dyDescent="0.25">
      <c r="A48" s="105" t="s">
        <v>209</v>
      </c>
      <c r="B48" s="83" t="s">
        <v>210</v>
      </c>
      <c r="C48" s="35"/>
      <c r="D48" s="35" t="s">
        <v>101</v>
      </c>
      <c r="E48" s="35" t="s">
        <v>224</v>
      </c>
      <c r="F48" s="35" t="s">
        <v>194</v>
      </c>
      <c r="G48" s="44" t="s">
        <v>21</v>
      </c>
      <c r="H48" s="36">
        <v>1200</v>
      </c>
      <c r="I48" s="35"/>
      <c r="J48" s="35"/>
      <c r="K48" s="36">
        <v>1200</v>
      </c>
      <c r="L48" s="73" t="s">
        <v>189</v>
      </c>
    </row>
    <row r="49" spans="1:13" x14ac:dyDescent="0.25">
      <c r="A49" s="105" t="s">
        <v>211</v>
      </c>
      <c r="B49" s="83" t="s">
        <v>212</v>
      </c>
      <c r="C49" s="35"/>
      <c r="D49" s="35" t="s">
        <v>101</v>
      </c>
      <c r="E49" s="35" t="s">
        <v>224</v>
      </c>
      <c r="F49" s="35" t="s">
        <v>225</v>
      </c>
      <c r="G49" s="44" t="s">
        <v>21</v>
      </c>
      <c r="H49" s="36">
        <v>5923.33</v>
      </c>
      <c r="I49" s="35"/>
      <c r="J49" s="35"/>
      <c r="K49" s="36">
        <v>5923.33</v>
      </c>
      <c r="L49" s="73" t="s">
        <v>189</v>
      </c>
    </row>
    <row r="50" spans="1:13" x14ac:dyDescent="0.25">
      <c r="A50" s="105" t="s">
        <v>214</v>
      </c>
      <c r="B50" s="83" t="s">
        <v>256</v>
      </c>
      <c r="C50" s="35"/>
      <c r="D50" s="35" t="s">
        <v>101</v>
      </c>
      <c r="E50" s="35" t="s">
        <v>224</v>
      </c>
      <c r="F50" s="35" t="s">
        <v>225</v>
      </c>
      <c r="G50" s="44" t="s">
        <v>21</v>
      </c>
      <c r="H50" s="36">
        <v>5923.33</v>
      </c>
      <c r="I50" s="35"/>
      <c r="J50" s="35"/>
      <c r="K50" s="36">
        <v>5923.33</v>
      </c>
      <c r="L50" s="73" t="s">
        <v>189</v>
      </c>
    </row>
    <row r="51" spans="1:13" x14ac:dyDescent="0.25">
      <c r="A51" s="105" t="s">
        <v>215</v>
      </c>
      <c r="B51" s="83" t="s">
        <v>252</v>
      </c>
      <c r="C51" s="35"/>
      <c r="D51" s="35" t="s">
        <v>101</v>
      </c>
      <c r="E51" s="35" t="s">
        <v>224</v>
      </c>
      <c r="F51" s="35" t="s">
        <v>216</v>
      </c>
      <c r="G51" s="44" t="s">
        <v>21</v>
      </c>
      <c r="H51" s="36">
        <v>6500</v>
      </c>
      <c r="I51" s="35"/>
      <c r="J51" s="35"/>
      <c r="K51" s="36">
        <v>6500</v>
      </c>
      <c r="L51" s="73" t="s">
        <v>189</v>
      </c>
    </row>
    <row r="52" spans="1:13" x14ac:dyDescent="0.25">
      <c r="A52" s="105" t="s">
        <v>219</v>
      </c>
      <c r="B52" s="83" t="s">
        <v>217</v>
      </c>
      <c r="C52" s="35"/>
      <c r="D52" s="35" t="s">
        <v>101</v>
      </c>
      <c r="E52" s="35" t="s">
        <v>224</v>
      </c>
      <c r="F52" s="35" t="s">
        <v>218</v>
      </c>
      <c r="G52" s="44" t="s">
        <v>21</v>
      </c>
      <c r="H52" s="36">
        <v>5923.33</v>
      </c>
      <c r="I52" s="35"/>
      <c r="J52" s="35"/>
      <c r="K52" s="36">
        <v>5923.33</v>
      </c>
      <c r="L52" s="73" t="s">
        <v>189</v>
      </c>
    </row>
    <row r="53" spans="1:13" x14ac:dyDescent="0.25">
      <c r="A53" s="105" t="s">
        <v>220</v>
      </c>
      <c r="B53" s="83" t="s">
        <v>222</v>
      </c>
      <c r="C53" s="35"/>
      <c r="D53" s="35" t="s">
        <v>101</v>
      </c>
      <c r="E53" s="35" t="s">
        <v>85</v>
      </c>
      <c r="F53" s="35" t="s">
        <v>225</v>
      </c>
      <c r="G53" s="44" t="s">
        <v>7</v>
      </c>
      <c r="H53" s="36">
        <v>3000</v>
      </c>
      <c r="I53" s="35"/>
      <c r="J53" s="35"/>
      <c r="K53" s="36">
        <v>3000</v>
      </c>
      <c r="L53" s="73" t="s">
        <v>105</v>
      </c>
    </row>
    <row r="54" spans="1:13" x14ac:dyDescent="0.25">
      <c r="A54" s="105" t="s">
        <v>221</v>
      </c>
      <c r="B54" s="83" t="s">
        <v>223</v>
      </c>
      <c r="C54" s="35"/>
      <c r="D54" s="35" t="s">
        <v>101</v>
      </c>
      <c r="E54" s="35" t="s">
        <v>224</v>
      </c>
      <c r="F54" s="35" t="s">
        <v>225</v>
      </c>
      <c r="G54" s="44" t="s">
        <v>21</v>
      </c>
      <c r="H54" s="36">
        <v>5923.33</v>
      </c>
      <c r="I54" s="35"/>
      <c r="J54" s="35"/>
      <c r="K54" s="36">
        <v>5923.33</v>
      </c>
      <c r="L54" s="73" t="s">
        <v>189</v>
      </c>
    </row>
    <row r="55" spans="1:13" x14ac:dyDescent="0.25">
      <c r="A55" s="106" t="s">
        <v>262</v>
      </c>
      <c r="B55" s="84" t="s">
        <v>263</v>
      </c>
      <c r="C55" s="51"/>
      <c r="D55" s="51" t="s">
        <v>101</v>
      </c>
      <c r="E55" s="51" t="s">
        <v>224</v>
      </c>
      <c r="F55" s="51" t="s">
        <v>225</v>
      </c>
      <c r="G55" s="52" t="s">
        <v>21</v>
      </c>
      <c r="H55" s="53">
        <v>5923.33</v>
      </c>
      <c r="I55" s="51"/>
      <c r="J55" s="51"/>
      <c r="K55" s="53">
        <v>5923.33</v>
      </c>
      <c r="L55" s="74" t="s">
        <v>189</v>
      </c>
    </row>
    <row r="56" spans="1:13" x14ac:dyDescent="0.25">
      <c r="H56" s="21">
        <f>SUM(H2:H55)</f>
        <v>360239.27000000019</v>
      </c>
      <c r="K56" s="21">
        <f>SUM(K2:K54)</f>
        <v>304188.89000000007</v>
      </c>
    </row>
    <row r="57" spans="1:13" x14ac:dyDescent="0.25">
      <c r="H57" s="21"/>
    </row>
    <row r="58" spans="1:13" x14ac:dyDescent="0.25">
      <c r="H58" s="21"/>
    </row>
    <row r="59" spans="1:13" x14ac:dyDescent="0.25">
      <c r="H59" s="21"/>
    </row>
    <row r="60" spans="1:13" x14ac:dyDescent="0.25">
      <c r="H60" s="21"/>
    </row>
    <row r="61" spans="1:13" s="8" customFormat="1" x14ac:dyDescent="0.25">
      <c r="B61" s="12"/>
      <c r="H61" s="21"/>
      <c r="L61" s="40"/>
      <c r="M61" s="1"/>
    </row>
  </sheetData>
  <autoFilter ref="A1:M61" xr:uid="{00000000-0009-0000-0000-000009000000}"/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61"/>
  <sheetViews>
    <sheetView zoomScale="89" zoomScaleNormal="89" workbookViewId="0">
      <selection activeCell="M18" sqref="M18"/>
    </sheetView>
  </sheetViews>
  <sheetFormatPr defaultColWidth="8.85546875" defaultRowHeight="15" x14ac:dyDescent="0.25"/>
  <cols>
    <col min="1" max="1" width="8.85546875" style="8"/>
    <col min="2" max="2" width="34.5703125" style="12" customWidth="1"/>
    <col min="3" max="3" width="10" style="8" customWidth="1"/>
    <col min="4" max="4" width="11.140625" style="8" bestFit="1" customWidth="1"/>
    <col min="5" max="5" width="9.28515625" style="8" bestFit="1" customWidth="1"/>
    <col min="6" max="6" width="36.7109375" style="8" customWidth="1"/>
    <col min="7" max="7" width="8.28515625" style="8" bestFit="1" customWidth="1"/>
    <col min="8" max="8" width="11.140625" style="8" customWidth="1"/>
    <col min="9" max="9" width="11.28515625" style="8" customWidth="1"/>
    <col min="10" max="10" width="10.140625" style="8" customWidth="1"/>
    <col min="11" max="11" width="10.85546875" style="8" customWidth="1"/>
    <col min="12" max="12" width="32.5703125" style="40" bestFit="1" customWidth="1"/>
    <col min="13" max="13" width="11.42578125" style="1" bestFit="1" customWidth="1"/>
    <col min="14" max="16384" width="8.85546875" style="1"/>
  </cols>
  <sheetData>
    <row r="1" spans="1:13" s="20" customFormat="1" ht="25.5" x14ac:dyDescent="0.2">
      <c r="A1" s="87" t="s">
        <v>248</v>
      </c>
      <c r="B1" s="88" t="s">
        <v>272</v>
      </c>
      <c r="C1" s="89" t="s">
        <v>243</v>
      </c>
      <c r="D1" s="89" t="s">
        <v>244</v>
      </c>
      <c r="E1" s="89" t="s">
        <v>245</v>
      </c>
      <c r="F1" s="89" t="s">
        <v>246</v>
      </c>
      <c r="G1" s="90" t="s">
        <v>247</v>
      </c>
      <c r="H1" s="91" t="s">
        <v>238</v>
      </c>
      <c r="I1" s="92" t="s">
        <v>254</v>
      </c>
      <c r="J1" s="92" t="s">
        <v>239</v>
      </c>
      <c r="K1" s="92" t="s">
        <v>240</v>
      </c>
      <c r="L1" s="93" t="s">
        <v>249</v>
      </c>
    </row>
    <row r="2" spans="1:13" x14ac:dyDescent="0.25">
      <c r="A2" s="112" t="s">
        <v>26</v>
      </c>
      <c r="B2" s="77" t="s">
        <v>25</v>
      </c>
      <c r="C2" s="113" t="s">
        <v>2</v>
      </c>
      <c r="D2" s="113" t="s">
        <v>0</v>
      </c>
      <c r="E2" s="113" t="s">
        <v>81</v>
      </c>
      <c r="F2" s="113" t="s">
        <v>1</v>
      </c>
      <c r="G2" s="41"/>
      <c r="H2" s="114">
        <v>25573.45</v>
      </c>
      <c r="I2" s="114">
        <v>26169.27</v>
      </c>
      <c r="J2" s="114">
        <v>6658.05</v>
      </c>
      <c r="K2" s="114">
        <f t="shared" ref="K2:K33" si="0">I2-J2</f>
        <v>19511.22</v>
      </c>
      <c r="L2" s="67"/>
    </row>
    <row r="3" spans="1:13" x14ac:dyDescent="0.25">
      <c r="A3" s="112" t="s">
        <v>28</v>
      </c>
      <c r="B3" s="77" t="s">
        <v>27</v>
      </c>
      <c r="C3" s="113" t="s">
        <v>3</v>
      </c>
      <c r="D3" s="113" t="s">
        <v>0</v>
      </c>
      <c r="E3" s="113" t="s">
        <v>82</v>
      </c>
      <c r="F3" s="115" t="s">
        <v>119</v>
      </c>
      <c r="G3" s="41"/>
      <c r="H3" s="114">
        <v>24049.89</v>
      </c>
      <c r="I3" s="114">
        <v>24645.71</v>
      </c>
      <c r="J3" s="114">
        <v>6178.78</v>
      </c>
      <c r="K3" s="114">
        <f t="shared" si="0"/>
        <v>18466.93</v>
      </c>
      <c r="L3" s="67"/>
    </row>
    <row r="4" spans="1:13" ht="30" x14ac:dyDescent="0.25">
      <c r="A4" s="62" t="s">
        <v>116</v>
      </c>
      <c r="B4" s="78" t="s">
        <v>117</v>
      </c>
      <c r="C4" s="63" t="s">
        <v>3</v>
      </c>
      <c r="D4" s="63" t="s">
        <v>0</v>
      </c>
      <c r="E4" s="63" t="s">
        <v>83</v>
      </c>
      <c r="F4" s="64" t="s">
        <v>115</v>
      </c>
      <c r="G4" s="65"/>
      <c r="H4" s="66">
        <v>24049.89</v>
      </c>
      <c r="I4" s="66">
        <v>24254.42</v>
      </c>
      <c r="J4" s="66">
        <v>6239.07</v>
      </c>
      <c r="K4" s="66">
        <f t="shared" si="0"/>
        <v>18015.349999999999</v>
      </c>
      <c r="L4" s="68"/>
    </row>
    <row r="5" spans="1:13" x14ac:dyDescent="0.25">
      <c r="A5" s="116" t="s">
        <v>120</v>
      </c>
      <c r="B5" s="79" t="s">
        <v>122</v>
      </c>
      <c r="C5" s="117" t="s">
        <v>123</v>
      </c>
      <c r="D5" s="117" t="s">
        <v>0</v>
      </c>
      <c r="E5" s="117" t="s">
        <v>121</v>
      </c>
      <c r="F5" s="118" t="s">
        <v>133</v>
      </c>
      <c r="G5" s="42"/>
      <c r="H5" s="119">
        <v>9153.89</v>
      </c>
      <c r="I5" s="119">
        <v>9153.89</v>
      </c>
      <c r="J5" s="119">
        <v>1647.95</v>
      </c>
      <c r="K5" s="120">
        <f t="shared" si="0"/>
        <v>7505.94</v>
      </c>
      <c r="L5" s="69" t="s">
        <v>250</v>
      </c>
    </row>
    <row r="6" spans="1:13" x14ac:dyDescent="0.25">
      <c r="A6" s="58" t="s">
        <v>128</v>
      </c>
      <c r="B6" s="80" t="s">
        <v>29</v>
      </c>
      <c r="C6" s="59" t="s">
        <v>129</v>
      </c>
      <c r="D6" s="59" t="s">
        <v>0</v>
      </c>
      <c r="E6" s="59" t="s">
        <v>130</v>
      </c>
      <c r="F6" s="60" t="s">
        <v>131</v>
      </c>
      <c r="G6" s="61"/>
      <c r="H6" s="96">
        <v>3806.16</v>
      </c>
      <c r="I6" s="60">
        <v>3806.16</v>
      </c>
      <c r="J6" s="59">
        <v>228.41</v>
      </c>
      <c r="K6" s="97">
        <f t="shared" si="0"/>
        <v>3577.75</v>
      </c>
      <c r="L6" s="70" t="s">
        <v>132</v>
      </c>
    </row>
    <row r="7" spans="1:13" ht="15.75" x14ac:dyDescent="0.25">
      <c r="A7" s="121" t="s">
        <v>32</v>
      </c>
      <c r="B7" s="81" t="s">
        <v>30</v>
      </c>
      <c r="C7" s="122" t="s">
        <v>4</v>
      </c>
      <c r="D7" s="122" t="s">
        <v>5</v>
      </c>
      <c r="E7" s="122" t="s">
        <v>12</v>
      </c>
      <c r="F7" s="122" t="s">
        <v>241</v>
      </c>
      <c r="G7" s="43" t="s">
        <v>7</v>
      </c>
      <c r="H7" s="123">
        <v>9600.2099999999991</v>
      </c>
      <c r="I7" s="123">
        <v>10176.219999999999</v>
      </c>
      <c r="J7" s="123">
        <v>2454.2399999999998</v>
      </c>
      <c r="K7" s="123">
        <f t="shared" si="0"/>
        <v>7721.98</v>
      </c>
      <c r="L7" s="71"/>
      <c r="M7" s="98"/>
    </row>
    <row r="8" spans="1:13" ht="15.75" x14ac:dyDescent="0.25">
      <c r="A8" s="121" t="s">
        <v>33</v>
      </c>
      <c r="B8" s="81" t="s">
        <v>31</v>
      </c>
      <c r="C8" s="122" t="s">
        <v>8</v>
      </c>
      <c r="D8" s="122" t="s">
        <v>5</v>
      </c>
      <c r="E8" s="122" t="s">
        <v>6</v>
      </c>
      <c r="F8" s="122" t="s">
        <v>241</v>
      </c>
      <c r="G8" s="43" t="s">
        <v>7</v>
      </c>
      <c r="H8" s="123">
        <v>10705.04</v>
      </c>
      <c r="I8" s="123">
        <v>11347.34</v>
      </c>
      <c r="J8" s="123">
        <v>4012.14</v>
      </c>
      <c r="K8" s="123">
        <f t="shared" si="0"/>
        <v>7335.2000000000007</v>
      </c>
      <c r="L8" s="71"/>
      <c r="M8" s="98"/>
    </row>
    <row r="9" spans="1:13" ht="15.75" x14ac:dyDescent="0.25">
      <c r="A9" s="121" t="s">
        <v>35</v>
      </c>
      <c r="B9" s="81" t="s">
        <v>34</v>
      </c>
      <c r="C9" s="122" t="s">
        <v>10</v>
      </c>
      <c r="D9" s="122" t="s">
        <v>5</v>
      </c>
      <c r="E9" s="122" t="s">
        <v>9</v>
      </c>
      <c r="F9" s="122" t="s">
        <v>241</v>
      </c>
      <c r="G9" s="43" t="s">
        <v>7</v>
      </c>
      <c r="H9" s="123">
        <v>8152.12</v>
      </c>
      <c r="I9" s="123">
        <v>9313.34</v>
      </c>
      <c r="J9" s="123">
        <v>4494.3100000000004</v>
      </c>
      <c r="K9" s="123">
        <f t="shared" si="0"/>
        <v>4819.03</v>
      </c>
      <c r="L9" s="71"/>
      <c r="M9" s="98"/>
    </row>
    <row r="10" spans="1:13" ht="15.75" x14ac:dyDescent="0.25">
      <c r="A10" s="121" t="s">
        <v>37</v>
      </c>
      <c r="B10" s="81" t="s">
        <v>36</v>
      </c>
      <c r="C10" s="122" t="s">
        <v>10</v>
      </c>
      <c r="D10" s="122" t="s">
        <v>5</v>
      </c>
      <c r="E10" s="122" t="s">
        <v>11</v>
      </c>
      <c r="F10" s="122" t="s">
        <v>241</v>
      </c>
      <c r="G10" s="43" t="s">
        <v>7</v>
      </c>
      <c r="H10" s="123">
        <v>8152.12</v>
      </c>
      <c r="I10" s="123">
        <v>9456.4500000000007</v>
      </c>
      <c r="J10" s="123">
        <v>2204.16</v>
      </c>
      <c r="K10" s="123">
        <f t="shared" si="0"/>
        <v>7252.2900000000009</v>
      </c>
      <c r="L10" s="71"/>
      <c r="M10" s="98"/>
    </row>
    <row r="11" spans="1:13" ht="15.75" x14ac:dyDescent="0.25">
      <c r="A11" s="121" t="s">
        <v>39</v>
      </c>
      <c r="B11" s="81" t="s">
        <v>38</v>
      </c>
      <c r="C11" s="122" t="s">
        <v>10</v>
      </c>
      <c r="D11" s="122" t="s">
        <v>5</v>
      </c>
      <c r="E11" s="122" t="s">
        <v>12</v>
      </c>
      <c r="F11" s="122" t="s">
        <v>241</v>
      </c>
      <c r="G11" s="43" t="s">
        <v>7</v>
      </c>
      <c r="H11" s="123">
        <v>8152.12</v>
      </c>
      <c r="I11" s="123">
        <v>9456.4500000000007</v>
      </c>
      <c r="J11" s="123">
        <v>4459.45</v>
      </c>
      <c r="K11" s="123">
        <f t="shared" si="0"/>
        <v>4997.0000000000009</v>
      </c>
      <c r="L11" s="71"/>
      <c r="M11" s="98"/>
    </row>
    <row r="12" spans="1:13" ht="15.75" x14ac:dyDescent="0.25">
      <c r="A12" s="121" t="s">
        <v>41</v>
      </c>
      <c r="B12" s="81" t="s">
        <v>40</v>
      </c>
      <c r="C12" s="122" t="s">
        <v>15</v>
      </c>
      <c r="D12" s="122" t="s">
        <v>14</v>
      </c>
      <c r="E12" s="122" t="s">
        <v>6</v>
      </c>
      <c r="F12" s="122" t="s">
        <v>242</v>
      </c>
      <c r="G12" s="43" t="s">
        <v>7</v>
      </c>
      <c r="H12" s="123">
        <v>3389.47</v>
      </c>
      <c r="I12" s="123">
        <v>3525.04</v>
      </c>
      <c r="J12" s="122">
        <v>481.68</v>
      </c>
      <c r="K12" s="123">
        <f t="shared" si="0"/>
        <v>3043.36</v>
      </c>
      <c r="L12" s="71"/>
      <c r="M12" s="98"/>
    </row>
    <row r="13" spans="1:13" ht="15.75" x14ac:dyDescent="0.25">
      <c r="A13" s="121" t="s">
        <v>43</v>
      </c>
      <c r="B13" s="81" t="s">
        <v>42</v>
      </c>
      <c r="C13" s="122" t="s">
        <v>15</v>
      </c>
      <c r="D13" s="122" t="s">
        <v>14</v>
      </c>
      <c r="E13" s="122" t="s">
        <v>16</v>
      </c>
      <c r="F13" s="122" t="s">
        <v>242</v>
      </c>
      <c r="G13" s="43" t="s">
        <v>7</v>
      </c>
      <c r="H13" s="123">
        <v>3389.47</v>
      </c>
      <c r="I13" s="123">
        <v>4464.49</v>
      </c>
      <c r="J13" s="122">
        <v>2159.14</v>
      </c>
      <c r="K13" s="123">
        <f t="shared" si="0"/>
        <v>2305.35</v>
      </c>
      <c r="L13" s="71"/>
      <c r="M13" s="98"/>
    </row>
    <row r="14" spans="1:13" ht="15.75" x14ac:dyDescent="0.25">
      <c r="A14" s="121" t="s">
        <v>46</v>
      </c>
      <c r="B14" s="81" t="s">
        <v>45</v>
      </c>
      <c r="C14" s="122" t="s">
        <v>15</v>
      </c>
      <c r="D14" s="122" t="s">
        <v>14</v>
      </c>
      <c r="E14" s="122" t="s">
        <v>16</v>
      </c>
      <c r="F14" s="122" t="s">
        <v>242</v>
      </c>
      <c r="G14" s="43" t="s">
        <v>7</v>
      </c>
      <c r="H14" s="123">
        <v>3389.47</v>
      </c>
      <c r="I14" s="123">
        <v>3863.99</v>
      </c>
      <c r="J14" s="123">
        <v>936.65</v>
      </c>
      <c r="K14" s="123">
        <f t="shared" si="0"/>
        <v>2927.3399999999997</v>
      </c>
      <c r="L14" s="71"/>
      <c r="M14" s="98"/>
    </row>
    <row r="15" spans="1:13" ht="15.75" x14ac:dyDescent="0.25">
      <c r="A15" s="121" t="s">
        <v>44</v>
      </c>
      <c r="B15" s="81" t="s">
        <v>47</v>
      </c>
      <c r="C15" s="122" t="s">
        <v>17</v>
      </c>
      <c r="D15" s="122" t="s">
        <v>5</v>
      </c>
      <c r="E15" s="122" t="s">
        <v>6</v>
      </c>
      <c r="F15" s="122" t="s">
        <v>241</v>
      </c>
      <c r="G15" s="43" t="s">
        <v>7</v>
      </c>
      <c r="H15" s="123">
        <v>6924.34</v>
      </c>
      <c r="I15" s="123">
        <v>7201.31</v>
      </c>
      <c r="J15" s="123">
        <v>2333.5100000000002</v>
      </c>
      <c r="K15" s="123">
        <f t="shared" si="0"/>
        <v>4867.8</v>
      </c>
      <c r="L15" s="71"/>
      <c r="M15" s="98"/>
    </row>
    <row r="16" spans="1:13" ht="14.25" customHeight="1" x14ac:dyDescent="0.25">
      <c r="A16" s="121" t="s">
        <v>49</v>
      </c>
      <c r="B16" s="81" t="s">
        <v>48</v>
      </c>
      <c r="C16" s="122" t="s">
        <v>15</v>
      </c>
      <c r="D16" s="122" t="s">
        <v>14</v>
      </c>
      <c r="E16" s="122" t="s">
        <v>6</v>
      </c>
      <c r="F16" s="122" t="s">
        <v>242</v>
      </c>
      <c r="G16" s="43" t="s">
        <v>7</v>
      </c>
      <c r="H16" s="123">
        <v>3389.47</v>
      </c>
      <c r="I16" s="123">
        <v>3457.25</v>
      </c>
      <c r="J16" s="123">
        <v>1150.76</v>
      </c>
      <c r="K16" s="123">
        <f t="shared" si="0"/>
        <v>2306.4899999999998</v>
      </c>
      <c r="L16" s="71"/>
      <c r="M16" s="98"/>
    </row>
    <row r="17" spans="1:13" ht="15.75" x14ac:dyDescent="0.25">
      <c r="A17" s="121" t="s">
        <v>51</v>
      </c>
      <c r="B17" s="81" t="s">
        <v>50</v>
      </c>
      <c r="C17" s="122" t="s">
        <v>15</v>
      </c>
      <c r="D17" s="122" t="s">
        <v>14</v>
      </c>
      <c r="E17" s="122" t="s">
        <v>9</v>
      </c>
      <c r="F17" s="122" t="s">
        <v>242</v>
      </c>
      <c r="G17" s="43" t="s">
        <v>7</v>
      </c>
      <c r="H17" s="123">
        <v>3389.47</v>
      </c>
      <c r="I17" s="123">
        <v>3457.25</v>
      </c>
      <c r="J17" s="122">
        <v>708.57</v>
      </c>
      <c r="K17" s="123">
        <f t="shared" si="0"/>
        <v>2748.68</v>
      </c>
      <c r="L17" s="71"/>
      <c r="M17" s="98"/>
    </row>
    <row r="18" spans="1:13" ht="15.75" x14ac:dyDescent="0.25">
      <c r="A18" s="121" t="s">
        <v>53</v>
      </c>
      <c r="B18" s="81" t="s">
        <v>52</v>
      </c>
      <c r="C18" s="122" t="s">
        <v>233</v>
      </c>
      <c r="D18" s="122" t="s">
        <v>14</v>
      </c>
      <c r="E18" s="122" t="s">
        <v>9</v>
      </c>
      <c r="F18" s="122" t="s">
        <v>242</v>
      </c>
      <c r="G18" s="43" t="s">
        <v>7</v>
      </c>
      <c r="H18" s="123">
        <v>4332.5200000000004</v>
      </c>
      <c r="I18" s="123">
        <v>4419.17</v>
      </c>
      <c r="J18" s="123">
        <v>1236.72</v>
      </c>
      <c r="K18" s="123">
        <f t="shared" si="0"/>
        <v>3182.45</v>
      </c>
      <c r="L18" s="71"/>
      <c r="M18" s="98"/>
    </row>
    <row r="19" spans="1:13" ht="15.75" x14ac:dyDescent="0.25">
      <c r="A19" s="121" t="s">
        <v>55</v>
      </c>
      <c r="B19" s="81" t="s">
        <v>54</v>
      </c>
      <c r="C19" s="122" t="s">
        <v>261</v>
      </c>
      <c r="D19" s="122" t="s">
        <v>5</v>
      </c>
      <c r="E19" s="122" t="s">
        <v>6</v>
      </c>
      <c r="F19" s="122" t="s">
        <v>241</v>
      </c>
      <c r="G19" s="43" t="s">
        <v>7</v>
      </c>
      <c r="H19" s="123">
        <v>7311.63</v>
      </c>
      <c r="I19" s="123">
        <v>8701.61</v>
      </c>
      <c r="J19" s="123">
        <v>1907.76</v>
      </c>
      <c r="K19" s="123">
        <f t="shared" si="0"/>
        <v>6793.85</v>
      </c>
      <c r="L19" s="71"/>
      <c r="M19" s="98"/>
    </row>
    <row r="20" spans="1:13" ht="15.75" x14ac:dyDescent="0.25">
      <c r="A20" s="121" t="s">
        <v>57</v>
      </c>
      <c r="B20" s="81" t="s">
        <v>56</v>
      </c>
      <c r="C20" s="122" t="s">
        <v>261</v>
      </c>
      <c r="D20" s="122" t="s">
        <v>5</v>
      </c>
      <c r="E20" s="122" t="s">
        <v>112</v>
      </c>
      <c r="F20" s="122" t="s">
        <v>241</v>
      </c>
      <c r="G20" s="43" t="s">
        <v>7</v>
      </c>
      <c r="H20" s="123">
        <v>7311.63</v>
      </c>
      <c r="I20" s="123">
        <v>8515.57</v>
      </c>
      <c r="J20" s="123">
        <v>1803.48</v>
      </c>
      <c r="K20" s="123">
        <f t="shared" si="0"/>
        <v>6712.09</v>
      </c>
      <c r="L20" s="71"/>
      <c r="M20" s="98"/>
    </row>
    <row r="21" spans="1:13" ht="15.75" x14ac:dyDescent="0.25">
      <c r="A21" s="121" t="s">
        <v>59</v>
      </c>
      <c r="B21" s="81" t="s">
        <v>58</v>
      </c>
      <c r="C21" s="122" t="s">
        <v>15</v>
      </c>
      <c r="D21" s="122" t="s">
        <v>14</v>
      </c>
      <c r="E21" s="122" t="s">
        <v>112</v>
      </c>
      <c r="F21" s="122" t="s">
        <v>242</v>
      </c>
      <c r="G21" s="43" t="s">
        <v>7</v>
      </c>
      <c r="H21" s="123">
        <v>3389.47</v>
      </c>
      <c r="I21" s="123">
        <v>3457.25</v>
      </c>
      <c r="J21" s="122">
        <v>463.44</v>
      </c>
      <c r="K21" s="123">
        <f t="shared" si="0"/>
        <v>2993.81</v>
      </c>
      <c r="L21" s="71"/>
      <c r="M21" s="98"/>
    </row>
    <row r="22" spans="1:13" ht="15.75" x14ac:dyDescent="0.25">
      <c r="A22" s="121" t="s">
        <v>60</v>
      </c>
      <c r="B22" s="81" t="s">
        <v>260</v>
      </c>
      <c r="C22" s="122" t="s">
        <v>259</v>
      </c>
      <c r="D22" s="122" t="s">
        <v>19</v>
      </c>
      <c r="E22" s="122" t="s">
        <v>20</v>
      </c>
      <c r="F22" s="122" t="s">
        <v>111</v>
      </c>
      <c r="G22" s="43" t="s">
        <v>21</v>
      </c>
      <c r="H22" s="123">
        <v>10239.44</v>
      </c>
      <c r="I22" s="123">
        <v>11755.14</v>
      </c>
      <c r="J22" s="123">
        <v>2705.25</v>
      </c>
      <c r="K22" s="123">
        <f t="shared" si="0"/>
        <v>9049.89</v>
      </c>
      <c r="L22" s="71"/>
      <c r="M22" s="98"/>
    </row>
    <row r="23" spans="1:13" ht="15.75" x14ac:dyDescent="0.25">
      <c r="A23" s="121" t="s">
        <v>61</v>
      </c>
      <c r="B23" s="81" t="s">
        <v>80</v>
      </c>
      <c r="C23" s="122" t="s">
        <v>17</v>
      </c>
      <c r="D23" s="122" t="s">
        <v>5</v>
      </c>
      <c r="E23" s="122" t="s">
        <v>16</v>
      </c>
      <c r="F23" s="122" t="s">
        <v>241</v>
      </c>
      <c r="G23" s="43" t="s">
        <v>7</v>
      </c>
      <c r="H23" s="123">
        <v>6924.34</v>
      </c>
      <c r="I23" s="123">
        <v>7062.82</v>
      </c>
      <c r="J23" s="123">
        <v>2383.12</v>
      </c>
      <c r="K23" s="123">
        <f t="shared" si="0"/>
        <v>4679.7</v>
      </c>
      <c r="L23" s="71"/>
      <c r="M23" s="98"/>
    </row>
    <row r="24" spans="1:13" ht="15.75" x14ac:dyDescent="0.25">
      <c r="A24" s="121" t="s">
        <v>62</v>
      </c>
      <c r="B24" s="81" t="s">
        <v>79</v>
      </c>
      <c r="C24" s="122" t="s">
        <v>17</v>
      </c>
      <c r="D24" s="122" t="s">
        <v>5</v>
      </c>
      <c r="E24" s="122" t="s">
        <v>11</v>
      </c>
      <c r="F24" s="122" t="s">
        <v>241</v>
      </c>
      <c r="G24" s="43" t="s">
        <v>7</v>
      </c>
      <c r="H24" s="123">
        <v>6924.34</v>
      </c>
      <c r="I24" s="123">
        <v>7755.25</v>
      </c>
      <c r="J24" s="123">
        <v>1780.31</v>
      </c>
      <c r="K24" s="123">
        <f t="shared" si="0"/>
        <v>5974.9400000000005</v>
      </c>
      <c r="L24" s="71"/>
      <c r="M24" s="98"/>
    </row>
    <row r="25" spans="1:13" ht="15.75" x14ac:dyDescent="0.25">
      <c r="A25" s="116" t="s">
        <v>63</v>
      </c>
      <c r="B25" s="79" t="s">
        <v>78</v>
      </c>
      <c r="C25" s="117" t="s">
        <v>134</v>
      </c>
      <c r="D25" s="117" t="s">
        <v>19</v>
      </c>
      <c r="E25" s="117" t="s">
        <v>179</v>
      </c>
      <c r="F25" s="124" t="s">
        <v>125</v>
      </c>
      <c r="G25" s="42" t="s">
        <v>7</v>
      </c>
      <c r="H25" s="119">
        <v>9694.94</v>
      </c>
      <c r="I25" s="119">
        <v>24049.88</v>
      </c>
      <c r="J25" s="119">
        <v>7152.52</v>
      </c>
      <c r="K25" s="119">
        <f>I25-J25</f>
        <v>16897.36</v>
      </c>
      <c r="L25" s="69" t="s">
        <v>251</v>
      </c>
      <c r="M25" s="98"/>
    </row>
    <row r="26" spans="1:13" ht="15.75" x14ac:dyDescent="0.25">
      <c r="A26" s="121" t="s">
        <v>64</v>
      </c>
      <c r="B26" s="81" t="s">
        <v>77</v>
      </c>
      <c r="C26" s="122" t="s">
        <v>17</v>
      </c>
      <c r="D26" s="122" t="s">
        <v>5</v>
      </c>
      <c r="E26" s="122" t="s">
        <v>9</v>
      </c>
      <c r="F26" s="122" t="s">
        <v>110</v>
      </c>
      <c r="G26" s="43" t="s">
        <v>23</v>
      </c>
      <c r="H26" s="123">
        <v>6924.34</v>
      </c>
      <c r="I26" s="123">
        <v>7425.94</v>
      </c>
      <c r="J26" s="123">
        <v>1493.78</v>
      </c>
      <c r="K26" s="123">
        <f t="shared" si="0"/>
        <v>5932.16</v>
      </c>
      <c r="L26" s="71"/>
      <c r="M26" s="98"/>
    </row>
    <row r="27" spans="1:13" ht="15.75" x14ac:dyDescent="0.25">
      <c r="A27" s="121" t="s">
        <v>65</v>
      </c>
      <c r="B27" s="81" t="s">
        <v>76</v>
      </c>
      <c r="C27" s="122" t="s">
        <v>17</v>
      </c>
      <c r="D27" s="122" t="s">
        <v>5</v>
      </c>
      <c r="E27" s="122" t="s">
        <v>9</v>
      </c>
      <c r="F27" s="122" t="s">
        <v>110</v>
      </c>
      <c r="G27" s="43" t="s">
        <v>23</v>
      </c>
      <c r="H27" s="123">
        <v>6924.34</v>
      </c>
      <c r="I27" s="123">
        <v>8396.91</v>
      </c>
      <c r="J27" s="123">
        <v>6062.33</v>
      </c>
      <c r="K27" s="123">
        <f t="shared" si="0"/>
        <v>2334.58</v>
      </c>
      <c r="L27" s="71"/>
      <c r="M27" s="98"/>
    </row>
    <row r="28" spans="1:13" ht="15.75" x14ac:dyDescent="0.25">
      <c r="A28" s="121" t="s">
        <v>66</v>
      </c>
      <c r="B28" s="81" t="s">
        <v>75</v>
      </c>
      <c r="C28" s="122" t="s">
        <v>17</v>
      </c>
      <c r="D28" s="122" t="s">
        <v>5</v>
      </c>
      <c r="E28" s="122" t="s">
        <v>11</v>
      </c>
      <c r="F28" s="122" t="s">
        <v>241</v>
      </c>
      <c r="G28" s="43" t="s">
        <v>7</v>
      </c>
      <c r="H28" s="123">
        <v>6924.34</v>
      </c>
      <c r="I28" s="123">
        <v>9336.69</v>
      </c>
      <c r="J28" s="123">
        <v>4382.6499999999996</v>
      </c>
      <c r="K28" s="123">
        <f t="shared" si="0"/>
        <v>4954.0400000000009</v>
      </c>
      <c r="L28" s="71"/>
      <c r="M28" s="98"/>
    </row>
    <row r="29" spans="1:13" ht="15.75" x14ac:dyDescent="0.25">
      <c r="A29" s="121" t="s">
        <v>67</v>
      </c>
      <c r="B29" s="81" t="s">
        <v>74</v>
      </c>
      <c r="C29" s="122" t="s">
        <v>13</v>
      </c>
      <c r="D29" s="122" t="s">
        <v>24</v>
      </c>
      <c r="E29" s="122" t="s">
        <v>12</v>
      </c>
      <c r="F29" s="122" t="s">
        <v>242</v>
      </c>
      <c r="G29" s="43" t="s">
        <v>7</v>
      </c>
      <c r="H29" s="123">
        <v>3188.2</v>
      </c>
      <c r="I29" s="123">
        <v>3662.25</v>
      </c>
      <c r="J29" s="122">
        <v>493.99</v>
      </c>
      <c r="K29" s="123">
        <f t="shared" si="0"/>
        <v>3168.26</v>
      </c>
      <c r="L29" s="71"/>
      <c r="M29" s="98"/>
    </row>
    <row r="30" spans="1:13" ht="15.75" x14ac:dyDescent="0.25">
      <c r="A30" s="121" t="s">
        <v>68</v>
      </c>
      <c r="B30" s="81" t="s">
        <v>73</v>
      </c>
      <c r="C30" s="122" t="s">
        <v>13</v>
      </c>
      <c r="D30" s="122" t="s">
        <v>24</v>
      </c>
      <c r="E30" s="122" t="s">
        <v>6</v>
      </c>
      <c r="F30" s="122" t="s">
        <v>242</v>
      </c>
      <c r="G30" s="43" t="s">
        <v>7</v>
      </c>
      <c r="H30" s="123">
        <v>3188.2</v>
      </c>
      <c r="I30" s="123">
        <v>3251.96</v>
      </c>
      <c r="J30" s="123">
        <v>1174.92</v>
      </c>
      <c r="K30" s="123">
        <f t="shared" si="0"/>
        <v>2077.04</v>
      </c>
      <c r="L30" s="71"/>
      <c r="M30" s="98"/>
    </row>
    <row r="31" spans="1:13" ht="15.75" x14ac:dyDescent="0.25">
      <c r="A31" s="121" t="s">
        <v>69</v>
      </c>
      <c r="B31" s="81" t="s">
        <v>72</v>
      </c>
      <c r="C31" s="122" t="s">
        <v>234</v>
      </c>
      <c r="D31" s="122" t="s">
        <v>24</v>
      </c>
      <c r="E31" s="122" t="s">
        <v>11</v>
      </c>
      <c r="F31" s="122" t="s">
        <v>242</v>
      </c>
      <c r="G31" s="43" t="s">
        <v>7</v>
      </c>
      <c r="H31" s="123">
        <v>2998.76</v>
      </c>
      <c r="I31" s="123">
        <v>3192.62</v>
      </c>
      <c r="J31" s="122">
        <v>851.26</v>
      </c>
      <c r="K31" s="123">
        <f t="shared" si="0"/>
        <v>2341.3599999999997</v>
      </c>
      <c r="L31" s="71"/>
      <c r="M31" s="98"/>
    </row>
    <row r="32" spans="1:13" ht="15.75" x14ac:dyDescent="0.25">
      <c r="A32" s="121" t="s">
        <v>70</v>
      </c>
      <c r="B32" s="81" t="s">
        <v>71</v>
      </c>
      <c r="C32" s="122" t="s">
        <v>22</v>
      </c>
      <c r="D32" s="122" t="s">
        <v>5</v>
      </c>
      <c r="E32" s="122" t="s">
        <v>6</v>
      </c>
      <c r="F32" s="122" t="s">
        <v>241</v>
      </c>
      <c r="G32" s="43" t="s">
        <v>7</v>
      </c>
      <c r="H32" s="123">
        <v>6557.94</v>
      </c>
      <c r="I32" s="123">
        <v>6978.61</v>
      </c>
      <c r="J32" s="123">
        <v>2790.81</v>
      </c>
      <c r="K32" s="123">
        <f t="shared" si="0"/>
        <v>4187.7999999999993</v>
      </c>
      <c r="L32" s="71"/>
      <c r="M32" s="98"/>
    </row>
    <row r="33" spans="1:13" ht="15.75" x14ac:dyDescent="0.25">
      <c r="A33" s="54" t="s">
        <v>183</v>
      </c>
      <c r="B33" s="82" t="s">
        <v>184</v>
      </c>
      <c r="C33" s="55" t="s">
        <v>258</v>
      </c>
      <c r="D33" s="55" t="s">
        <v>19</v>
      </c>
      <c r="E33" s="55" t="s">
        <v>6</v>
      </c>
      <c r="F33" s="55" t="s">
        <v>111</v>
      </c>
      <c r="G33" s="56" t="s">
        <v>21</v>
      </c>
      <c r="H33" s="57">
        <v>8234.9699999999993</v>
      </c>
      <c r="I33" s="57">
        <v>8234.9699999999993</v>
      </c>
      <c r="J33" s="57">
        <v>2072.0300000000002</v>
      </c>
      <c r="K33" s="94">
        <f t="shared" si="0"/>
        <v>6162.9399999999987</v>
      </c>
      <c r="L33" s="72"/>
      <c r="M33" s="98"/>
    </row>
    <row r="34" spans="1:13" x14ac:dyDescent="0.25">
      <c r="A34" s="125" t="s">
        <v>87</v>
      </c>
      <c r="B34" s="83" t="s">
        <v>94</v>
      </c>
      <c r="C34" s="126"/>
      <c r="D34" s="126" t="s">
        <v>101</v>
      </c>
      <c r="E34" s="126" t="s">
        <v>12</v>
      </c>
      <c r="F34" s="126" t="s">
        <v>225</v>
      </c>
      <c r="G34" s="44" t="s">
        <v>7</v>
      </c>
      <c r="H34" s="127">
        <v>3000</v>
      </c>
      <c r="I34" s="126"/>
      <c r="J34" s="126"/>
      <c r="K34" s="127">
        <v>3000</v>
      </c>
      <c r="L34" s="73" t="s">
        <v>102</v>
      </c>
    </row>
    <row r="35" spans="1:13" x14ac:dyDescent="0.25">
      <c r="A35" s="125" t="s">
        <v>88</v>
      </c>
      <c r="B35" s="83" t="s">
        <v>95</v>
      </c>
      <c r="C35" s="126"/>
      <c r="D35" s="126" t="s">
        <v>101</v>
      </c>
      <c r="E35" s="126" t="s">
        <v>84</v>
      </c>
      <c r="F35" s="126" t="s">
        <v>225</v>
      </c>
      <c r="G35" s="44" t="s">
        <v>7</v>
      </c>
      <c r="H35" s="127">
        <v>3000</v>
      </c>
      <c r="I35" s="126"/>
      <c r="J35" s="126"/>
      <c r="K35" s="127">
        <v>3000</v>
      </c>
      <c r="L35" s="73" t="s">
        <v>104</v>
      </c>
    </row>
    <row r="36" spans="1:13" x14ac:dyDescent="0.25">
      <c r="A36" s="125" t="s">
        <v>89</v>
      </c>
      <c r="B36" s="83" t="s">
        <v>96</v>
      </c>
      <c r="C36" s="126"/>
      <c r="D36" s="126" t="s">
        <v>101</v>
      </c>
      <c r="E36" s="126" t="s">
        <v>85</v>
      </c>
      <c r="F36" s="126" t="s">
        <v>225</v>
      </c>
      <c r="G36" s="44" t="s">
        <v>7</v>
      </c>
      <c r="H36" s="127">
        <v>3000</v>
      </c>
      <c r="I36" s="126"/>
      <c r="J36" s="126"/>
      <c r="K36" s="127">
        <v>3000</v>
      </c>
      <c r="L36" s="73" t="s">
        <v>103</v>
      </c>
    </row>
    <row r="37" spans="1:13" x14ac:dyDescent="0.25">
      <c r="A37" s="125" t="s">
        <v>90</v>
      </c>
      <c r="B37" s="83" t="s">
        <v>97</v>
      </c>
      <c r="C37" s="126"/>
      <c r="D37" s="126" t="s">
        <v>101</v>
      </c>
      <c r="E37" s="126" t="s">
        <v>85</v>
      </c>
      <c r="F37" s="126" t="s">
        <v>225</v>
      </c>
      <c r="G37" s="44" t="s">
        <v>7</v>
      </c>
      <c r="H37" s="127">
        <v>3000</v>
      </c>
      <c r="I37" s="126"/>
      <c r="J37" s="126"/>
      <c r="K37" s="127">
        <v>3000</v>
      </c>
      <c r="L37" s="73" t="s">
        <v>102</v>
      </c>
    </row>
    <row r="38" spans="1:13" x14ac:dyDescent="0.25">
      <c r="A38" s="125" t="s">
        <v>93</v>
      </c>
      <c r="B38" s="83" t="s">
        <v>100</v>
      </c>
      <c r="C38" s="126"/>
      <c r="D38" s="126" t="s">
        <v>101</v>
      </c>
      <c r="E38" s="126" t="s">
        <v>85</v>
      </c>
      <c r="F38" s="126" t="s">
        <v>86</v>
      </c>
      <c r="G38" s="44" t="s">
        <v>7</v>
      </c>
      <c r="H38" s="127">
        <v>3000</v>
      </c>
      <c r="I38" s="126"/>
      <c r="J38" s="126"/>
      <c r="K38" s="127">
        <v>3000</v>
      </c>
      <c r="L38" s="73" t="s">
        <v>105</v>
      </c>
    </row>
    <row r="39" spans="1:13" x14ac:dyDescent="0.25">
      <c r="A39" s="125" t="s">
        <v>185</v>
      </c>
      <c r="B39" s="83" t="s">
        <v>186</v>
      </c>
      <c r="C39" s="126"/>
      <c r="D39" s="126" t="s">
        <v>101</v>
      </c>
      <c r="E39" s="126" t="s">
        <v>224</v>
      </c>
      <c r="F39" s="126" t="s">
        <v>225</v>
      </c>
      <c r="G39" s="44" t="s">
        <v>21</v>
      </c>
      <c r="H39" s="127">
        <v>5923.33</v>
      </c>
      <c r="I39" s="126"/>
      <c r="J39" s="126"/>
      <c r="K39" s="127">
        <v>5923.33</v>
      </c>
      <c r="L39" s="73" t="s">
        <v>189</v>
      </c>
    </row>
    <row r="40" spans="1:13" x14ac:dyDescent="0.25">
      <c r="A40" s="125" t="s">
        <v>187</v>
      </c>
      <c r="B40" s="83" t="s">
        <v>188</v>
      </c>
      <c r="C40" s="126"/>
      <c r="D40" s="126" t="s">
        <v>101</v>
      </c>
      <c r="E40" s="126" t="s">
        <v>224</v>
      </c>
      <c r="F40" s="126" t="s">
        <v>225</v>
      </c>
      <c r="G40" s="44" t="s">
        <v>21</v>
      </c>
      <c r="H40" s="127">
        <v>5923.33</v>
      </c>
      <c r="I40" s="126"/>
      <c r="J40" s="126"/>
      <c r="K40" s="127">
        <v>5923.33</v>
      </c>
      <c r="L40" s="73" t="s">
        <v>189</v>
      </c>
    </row>
    <row r="41" spans="1:13" x14ac:dyDescent="0.25">
      <c r="A41" s="125" t="s">
        <v>195</v>
      </c>
      <c r="B41" s="83" t="s">
        <v>196</v>
      </c>
      <c r="C41" s="126"/>
      <c r="D41" s="126" t="s">
        <v>101</v>
      </c>
      <c r="E41" s="126" t="s">
        <v>224</v>
      </c>
      <c r="F41" s="126" t="s">
        <v>225</v>
      </c>
      <c r="G41" s="44" t="s">
        <v>21</v>
      </c>
      <c r="H41" s="127">
        <v>5923.33</v>
      </c>
      <c r="I41" s="126"/>
      <c r="J41" s="126"/>
      <c r="K41" s="127">
        <v>5923.33</v>
      </c>
      <c r="L41" s="73" t="s">
        <v>189</v>
      </c>
    </row>
    <row r="42" spans="1:13" x14ac:dyDescent="0.25">
      <c r="A42" s="125" t="s">
        <v>197</v>
      </c>
      <c r="B42" s="83" t="s">
        <v>198</v>
      </c>
      <c r="C42" s="126"/>
      <c r="D42" s="126" t="s">
        <v>101</v>
      </c>
      <c r="E42" s="126" t="s">
        <v>224</v>
      </c>
      <c r="F42" s="126" t="s">
        <v>194</v>
      </c>
      <c r="G42" s="44" t="s">
        <v>21</v>
      </c>
      <c r="H42" s="127">
        <v>1200</v>
      </c>
      <c r="I42" s="126"/>
      <c r="J42" s="126"/>
      <c r="K42" s="127">
        <v>1200</v>
      </c>
      <c r="L42" s="73" t="s">
        <v>189</v>
      </c>
    </row>
    <row r="43" spans="1:13" x14ac:dyDescent="0.25">
      <c r="A43" s="125" t="s">
        <v>199</v>
      </c>
      <c r="B43" s="83" t="s">
        <v>200</v>
      </c>
      <c r="C43" s="126"/>
      <c r="D43" s="126" t="s">
        <v>101</v>
      </c>
      <c r="E43" s="126" t="s">
        <v>224</v>
      </c>
      <c r="F43" s="126" t="s">
        <v>225</v>
      </c>
      <c r="G43" s="44" t="s">
        <v>21</v>
      </c>
      <c r="H43" s="127">
        <v>5923.33</v>
      </c>
      <c r="I43" s="126"/>
      <c r="J43" s="126"/>
      <c r="K43" s="127">
        <v>5923.33</v>
      </c>
      <c r="L43" s="73" t="s">
        <v>189</v>
      </c>
    </row>
    <row r="44" spans="1:13" x14ac:dyDescent="0.25">
      <c r="A44" s="125" t="s">
        <v>201</v>
      </c>
      <c r="B44" s="83" t="s">
        <v>202</v>
      </c>
      <c r="C44" s="126"/>
      <c r="D44" s="126" t="s">
        <v>101</v>
      </c>
      <c r="E44" s="126" t="s">
        <v>224</v>
      </c>
      <c r="F44" s="126" t="s">
        <v>225</v>
      </c>
      <c r="G44" s="44" t="s">
        <v>21</v>
      </c>
      <c r="H44" s="127">
        <v>5923.33</v>
      </c>
      <c r="I44" s="126"/>
      <c r="J44" s="126"/>
      <c r="K44" s="127">
        <v>5923.33</v>
      </c>
      <c r="L44" s="73" t="s">
        <v>189</v>
      </c>
    </row>
    <row r="45" spans="1:13" x14ac:dyDescent="0.25">
      <c r="A45" s="125" t="s">
        <v>203</v>
      </c>
      <c r="B45" s="83" t="s">
        <v>204</v>
      </c>
      <c r="C45" s="126"/>
      <c r="D45" s="126" t="s">
        <v>101</v>
      </c>
      <c r="E45" s="126" t="s">
        <v>224</v>
      </c>
      <c r="F45" s="126" t="s">
        <v>225</v>
      </c>
      <c r="G45" s="44" t="s">
        <v>21</v>
      </c>
      <c r="H45" s="127">
        <v>5923.33</v>
      </c>
      <c r="I45" s="126"/>
      <c r="J45" s="126"/>
      <c r="K45" s="127">
        <v>5923.33</v>
      </c>
      <c r="L45" s="73" t="s">
        <v>189</v>
      </c>
    </row>
    <row r="46" spans="1:13" x14ac:dyDescent="0.25">
      <c r="A46" s="125" t="s">
        <v>205</v>
      </c>
      <c r="B46" s="83" t="s">
        <v>206</v>
      </c>
      <c r="C46" s="126"/>
      <c r="D46" s="126" t="s">
        <v>101</v>
      </c>
      <c r="E46" s="126" t="s">
        <v>224</v>
      </c>
      <c r="F46" s="126" t="s">
        <v>225</v>
      </c>
      <c r="G46" s="44" t="s">
        <v>21</v>
      </c>
      <c r="H46" s="127">
        <v>5923.33</v>
      </c>
      <c r="I46" s="126"/>
      <c r="J46" s="126"/>
      <c r="K46" s="127">
        <v>5923.33</v>
      </c>
      <c r="L46" s="73" t="s">
        <v>189</v>
      </c>
    </row>
    <row r="47" spans="1:13" x14ac:dyDescent="0.25">
      <c r="A47" s="125" t="s">
        <v>207</v>
      </c>
      <c r="B47" s="83" t="s">
        <v>208</v>
      </c>
      <c r="C47" s="126"/>
      <c r="D47" s="126" t="s">
        <v>101</v>
      </c>
      <c r="E47" s="126" t="s">
        <v>224</v>
      </c>
      <c r="F47" s="126" t="s">
        <v>225</v>
      </c>
      <c r="G47" s="44" t="s">
        <v>21</v>
      </c>
      <c r="H47" s="127">
        <v>5923.33</v>
      </c>
      <c r="I47" s="126"/>
      <c r="J47" s="126"/>
      <c r="K47" s="127">
        <v>5923.33</v>
      </c>
      <c r="L47" s="73" t="s">
        <v>189</v>
      </c>
    </row>
    <row r="48" spans="1:13" x14ac:dyDescent="0.25">
      <c r="A48" s="125" t="s">
        <v>209</v>
      </c>
      <c r="B48" s="83" t="s">
        <v>210</v>
      </c>
      <c r="C48" s="126"/>
      <c r="D48" s="126" t="s">
        <v>101</v>
      </c>
      <c r="E48" s="126" t="s">
        <v>224</v>
      </c>
      <c r="F48" s="126" t="s">
        <v>194</v>
      </c>
      <c r="G48" s="44" t="s">
        <v>21</v>
      </c>
      <c r="H48" s="127">
        <v>1200</v>
      </c>
      <c r="I48" s="126"/>
      <c r="J48" s="126"/>
      <c r="K48" s="127">
        <v>1200</v>
      </c>
      <c r="L48" s="73" t="s">
        <v>189</v>
      </c>
    </row>
    <row r="49" spans="1:13" x14ac:dyDescent="0.25">
      <c r="A49" s="125" t="s">
        <v>211</v>
      </c>
      <c r="B49" s="83" t="s">
        <v>212</v>
      </c>
      <c r="C49" s="126"/>
      <c r="D49" s="126" t="s">
        <v>101</v>
      </c>
      <c r="E49" s="126" t="s">
        <v>224</v>
      </c>
      <c r="F49" s="126" t="s">
        <v>225</v>
      </c>
      <c r="G49" s="44" t="s">
        <v>21</v>
      </c>
      <c r="H49" s="127">
        <v>5923.33</v>
      </c>
      <c r="I49" s="126"/>
      <c r="J49" s="126"/>
      <c r="K49" s="127">
        <v>5923.33</v>
      </c>
      <c r="L49" s="73" t="s">
        <v>189</v>
      </c>
    </row>
    <row r="50" spans="1:13" x14ac:dyDescent="0.25">
      <c r="A50" s="125" t="s">
        <v>214</v>
      </c>
      <c r="B50" s="83" t="s">
        <v>256</v>
      </c>
      <c r="C50" s="126"/>
      <c r="D50" s="126" t="s">
        <v>101</v>
      </c>
      <c r="E50" s="126" t="s">
        <v>224</v>
      </c>
      <c r="F50" s="126" t="s">
        <v>225</v>
      </c>
      <c r="G50" s="44" t="s">
        <v>21</v>
      </c>
      <c r="H50" s="127">
        <v>5923.33</v>
      </c>
      <c r="I50" s="126"/>
      <c r="J50" s="126"/>
      <c r="K50" s="127">
        <v>5923.33</v>
      </c>
      <c r="L50" s="73" t="s">
        <v>189</v>
      </c>
    </row>
    <row r="51" spans="1:13" x14ac:dyDescent="0.25">
      <c r="A51" s="125" t="s">
        <v>215</v>
      </c>
      <c r="B51" s="83" t="s">
        <v>252</v>
      </c>
      <c r="C51" s="126"/>
      <c r="D51" s="126" t="s">
        <v>101</v>
      </c>
      <c r="E51" s="126" t="s">
        <v>224</v>
      </c>
      <c r="F51" s="126" t="s">
        <v>216</v>
      </c>
      <c r="G51" s="44" t="s">
        <v>21</v>
      </c>
      <c r="H51" s="127">
        <v>6500</v>
      </c>
      <c r="I51" s="126"/>
      <c r="J51" s="126"/>
      <c r="K51" s="127">
        <v>6500</v>
      </c>
      <c r="L51" s="73" t="s">
        <v>189</v>
      </c>
    </row>
    <row r="52" spans="1:13" x14ac:dyDescent="0.25">
      <c r="A52" s="125" t="s">
        <v>219</v>
      </c>
      <c r="B52" s="83" t="s">
        <v>217</v>
      </c>
      <c r="C52" s="126"/>
      <c r="D52" s="126" t="s">
        <v>101</v>
      </c>
      <c r="E52" s="126" t="s">
        <v>224</v>
      </c>
      <c r="F52" s="126" t="s">
        <v>218</v>
      </c>
      <c r="G52" s="44" t="s">
        <v>21</v>
      </c>
      <c r="H52" s="127">
        <v>5923.33</v>
      </c>
      <c r="I52" s="126"/>
      <c r="J52" s="126"/>
      <c r="K52" s="127">
        <v>5923.33</v>
      </c>
      <c r="L52" s="73" t="s">
        <v>189</v>
      </c>
    </row>
    <row r="53" spans="1:13" x14ac:dyDescent="0.25">
      <c r="A53" s="125" t="s">
        <v>220</v>
      </c>
      <c r="B53" s="83" t="s">
        <v>222</v>
      </c>
      <c r="C53" s="126"/>
      <c r="D53" s="126" t="s">
        <v>101</v>
      </c>
      <c r="E53" s="126" t="s">
        <v>85</v>
      </c>
      <c r="F53" s="126" t="s">
        <v>225</v>
      </c>
      <c r="G53" s="44" t="s">
        <v>7</v>
      </c>
      <c r="H53" s="127">
        <v>3000</v>
      </c>
      <c r="I53" s="126"/>
      <c r="J53" s="126"/>
      <c r="K53" s="127">
        <v>3000</v>
      </c>
      <c r="L53" s="73" t="s">
        <v>105</v>
      </c>
    </row>
    <row r="54" spans="1:13" x14ac:dyDescent="0.25">
      <c r="A54" s="50" t="s">
        <v>221</v>
      </c>
      <c r="B54" s="84" t="s">
        <v>223</v>
      </c>
      <c r="C54" s="51"/>
      <c r="D54" s="51" t="s">
        <v>101</v>
      </c>
      <c r="E54" s="51" t="s">
        <v>224</v>
      </c>
      <c r="F54" s="51" t="s">
        <v>225</v>
      </c>
      <c r="G54" s="52" t="s">
        <v>21</v>
      </c>
      <c r="H54" s="53">
        <v>5923.33</v>
      </c>
      <c r="I54" s="51"/>
      <c r="J54" s="51"/>
      <c r="K54" s="53">
        <v>5923.33</v>
      </c>
      <c r="L54" s="74" t="s">
        <v>189</v>
      </c>
    </row>
    <row r="55" spans="1:13" x14ac:dyDescent="0.25">
      <c r="A55" s="50" t="s">
        <v>262</v>
      </c>
      <c r="B55" s="84" t="s">
        <v>263</v>
      </c>
      <c r="C55" s="51"/>
      <c r="D55" s="51" t="s">
        <v>101</v>
      </c>
      <c r="E55" s="51" t="s">
        <v>224</v>
      </c>
      <c r="F55" s="51" t="s">
        <v>225</v>
      </c>
      <c r="G55" s="52" t="s">
        <v>21</v>
      </c>
      <c r="H55" s="53">
        <v>5923.33</v>
      </c>
      <c r="I55" s="51"/>
      <c r="J55" s="51"/>
      <c r="K55" s="53">
        <v>5923.33</v>
      </c>
      <c r="L55" s="74" t="s">
        <v>189</v>
      </c>
    </row>
    <row r="56" spans="1:13" x14ac:dyDescent="0.25">
      <c r="H56" s="21">
        <f>SUM(H2:H55)</f>
        <v>360239.27000000019</v>
      </c>
      <c r="K56" s="21">
        <f>SUM(K2:K55)</f>
        <v>308747.27</v>
      </c>
    </row>
    <row r="57" spans="1:13" x14ac:dyDescent="0.25">
      <c r="H57" s="21"/>
    </row>
    <row r="58" spans="1:13" x14ac:dyDescent="0.25">
      <c r="H58" s="21"/>
    </row>
    <row r="59" spans="1:13" x14ac:dyDescent="0.25">
      <c r="H59" s="21"/>
    </row>
    <row r="60" spans="1:13" x14ac:dyDescent="0.25">
      <c r="H60" s="21"/>
    </row>
    <row r="61" spans="1:13" s="8" customFormat="1" x14ac:dyDescent="0.25">
      <c r="B61" s="12"/>
      <c r="H61" s="21"/>
      <c r="L61" s="40"/>
      <c r="M61" s="1"/>
    </row>
  </sheetData>
  <autoFilter ref="A1:M61" xr:uid="{00000000-0009-0000-0000-00000A000000}"/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61"/>
  <sheetViews>
    <sheetView topLeftCell="A40" zoomScale="89" zoomScaleNormal="89" workbookViewId="0">
      <selection activeCell="K27" sqref="K27"/>
    </sheetView>
  </sheetViews>
  <sheetFormatPr defaultColWidth="8.85546875" defaultRowHeight="15" x14ac:dyDescent="0.25"/>
  <cols>
    <col min="1" max="1" width="8.85546875" style="8"/>
    <col min="2" max="2" width="34.5703125" style="12" customWidth="1"/>
    <col min="3" max="3" width="10" style="8" customWidth="1"/>
    <col min="4" max="4" width="11.140625" style="8" bestFit="1" customWidth="1"/>
    <col min="5" max="5" width="9.28515625" style="8" bestFit="1" customWidth="1"/>
    <col min="6" max="6" width="36.7109375" style="8" customWidth="1"/>
    <col min="7" max="7" width="8.28515625" style="8" bestFit="1" customWidth="1"/>
    <col min="8" max="8" width="11.140625" style="8" customWidth="1"/>
    <col min="9" max="9" width="11.28515625" style="8" customWidth="1"/>
    <col min="10" max="10" width="10.140625" style="8" customWidth="1"/>
    <col min="11" max="11" width="10.85546875" style="8" customWidth="1"/>
    <col min="12" max="12" width="32.5703125" style="40" bestFit="1" customWidth="1"/>
    <col min="13" max="13" width="11.42578125" style="1" bestFit="1" customWidth="1"/>
    <col min="14" max="16384" width="8.85546875" style="1"/>
  </cols>
  <sheetData>
    <row r="1" spans="1:13" s="20" customFormat="1" ht="25.5" x14ac:dyDescent="0.2">
      <c r="A1" s="87" t="s">
        <v>248</v>
      </c>
      <c r="B1" s="88" t="s">
        <v>273</v>
      </c>
      <c r="C1" s="89" t="s">
        <v>243</v>
      </c>
      <c r="D1" s="89" t="s">
        <v>244</v>
      </c>
      <c r="E1" s="89" t="s">
        <v>245</v>
      </c>
      <c r="F1" s="89" t="s">
        <v>246</v>
      </c>
      <c r="G1" s="90" t="s">
        <v>247</v>
      </c>
      <c r="H1" s="91" t="s">
        <v>238</v>
      </c>
      <c r="I1" s="92" t="s">
        <v>254</v>
      </c>
      <c r="J1" s="92" t="s">
        <v>239</v>
      </c>
      <c r="K1" s="92" t="s">
        <v>240</v>
      </c>
      <c r="L1" s="93" t="s">
        <v>249</v>
      </c>
    </row>
    <row r="2" spans="1:13" x14ac:dyDescent="0.25">
      <c r="A2" s="112" t="s">
        <v>26</v>
      </c>
      <c r="B2" s="77" t="s">
        <v>25</v>
      </c>
      <c r="C2" s="113" t="s">
        <v>2</v>
      </c>
      <c r="D2" s="113" t="s">
        <v>0</v>
      </c>
      <c r="E2" s="113" t="s">
        <v>81</v>
      </c>
      <c r="F2" s="113" t="s">
        <v>1</v>
      </c>
      <c r="G2" s="41"/>
      <c r="H2" s="114">
        <v>25573.45</v>
      </c>
      <c r="I2" s="114">
        <v>26169.27</v>
      </c>
      <c r="J2" s="114">
        <v>6658.05</v>
      </c>
      <c r="K2" s="114">
        <f t="shared" ref="K2:K33" si="0">I2-J2</f>
        <v>19511.22</v>
      </c>
      <c r="L2" s="67"/>
    </row>
    <row r="3" spans="1:13" x14ac:dyDescent="0.25">
      <c r="A3" s="112" t="s">
        <v>28</v>
      </c>
      <c r="B3" s="77" t="s">
        <v>27</v>
      </c>
      <c r="C3" s="113" t="s">
        <v>3</v>
      </c>
      <c r="D3" s="113" t="s">
        <v>0</v>
      </c>
      <c r="E3" s="113" t="s">
        <v>82</v>
      </c>
      <c r="F3" s="115" t="s">
        <v>119</v>
      </c>
      <c r="G3" s="41"/>
      <c r="H3" s="114">
        <v>24049.89</v>
      </c>
      <c r="I3" s="114">
        <v>24645.71</v>
      </c>
      <c r="J3" s="114">
        <v>6178.78</v>
      </c>
      <c r="K3" s="114">
        <f t="shared" si="0"/>
        <v>18466.93</v>
      </c>
      <c r="L3" s="67"/>
    </row>
    <row r="4" spans="1:13" ht="30" x14ac:dyDescent="0.25">
      <c r="A4" s="62" t="s">
        <v>116</v>
      </c>
      <c r="B4" s="78" t="s">
        <v>117</v>
      </c>
      <c r="C4" s="63" t="s">
        <v>3</v>
      </c>
      <c r="D4" s="63" t="s">
        <v>0</v>
      </c>
      <c r="E4" s="63" t="s">
        <v>83</v>
      </c>
      <c r="F4" s="64" t="s">
        <v>115</v>
      </c>
      <c r="G4" s="65"/>
      <c r="H4" s="66">
        <v>24049.89</v>
      </c>
      <c r="I4" s="66">
        <v>24254.42</v>
      </c>
      <c r="J4" s="66">
        <v>6239.07</v>
      </c>
      <c r="K4" s="66">
        <f t="shared" si="0"/>
        <v>18015.349999999999</v>
      </c>
      <c r="L4" s="68"/>
    </row>
    <row r="5" spans="1:13" x14ac:dyDescent="0.25">
      <c r="A5" s="116" t="s">
        <v>120</v>
      </c>
      <c r="B5" s="79" t="s">
        <v>122</v>
      </c>
      <c r="C5" s="117" t="s">
        <v>123</v>
      </c>
      <c r="D5" s="117" t="s">
        <v>0</v>
      </c>
      <c r="E5" s="117" t="s">
        <v>121</v>
      </c>
      <c r="F5" s="118" t="s">
        <v>133</v>
      </c>
      <c r="G5" s="42"/>
      <c r="H5" s="119">
        <v>9153.89</v>
      </c>
      <c r="I5" s="119">
        <v>9153.89</v>
      </c>
      <c r="J5" s="119">
        <v>1647.95</v>
      </c>
      <c r="K5" s="120">
        <f t="shared" si="0"/>
        <v>7505.94</v>
      </c>
      <c r="L5" s="69" t="s">
        <v>250</v>
      </c>
    </row>
    <row r="6" spans="1:13" x14ac:dyDescent="0.25">
      <c r="A6" s="58" t="s">
        <v>128</v>
      </c>
      <c r="B6" s="80" t="s">
        <v>29</v>
      </c>
      <c r="C6" s="59" t="s">
        <v>129</v>
      </c>
      <c r="D6" s="59" t="s">
        <v>0</v>
      </c>
      <c r="E6" s="59" t="s">
        <v>130</v>
      </c>
      <c r="F6" s="60" t="s">
        <v>131</v>
      </c>
      <c r="G6" s="61"/>
      <c r="H6" s="96">
        <v>3806.16</v>
      </c>
      <c r="I6" s="60">
        <v>3806.16</v>
      </c>
      <c r="J6" s="59">
        <v>228.41</v>
      </c>
      <c r="K6" s="97">
        <f t="shared" si="0"/>
        <v>3577.75</v>
      </c>
      <c r="L6" s="70" t="s">
        <v>132</v>
      </c>
    </row>
    <row r="7" spans="1:13" ht="15.75" x14ac:dyDescent="0.25">
      <c r="A7" s="121" t="s">
        <v>32</v>
      </c>
      <c r="B7" s="81" t="s">
        <v>30</v>
      </c>
      <c r="C7" s="122" t="s">
        <v>4</v>
      </c>
      <c r="D7" s="122" t="s">
        <v>5</v>
      </c>
      <c r="E7" s="122" t="s">
        <v>12</v>
      </c>
      <c r="F7" s="122" t="s">
        <v>241</v>
      </c>
      <c r="G7" s="43" t="s">
        <v>7</v>
      </c>
      <c r="H7" s="123">
        <v>9600.2099999999991</v>
      </c>
      <c r="I7" s="123">
        <v>10368.219999999999</v>
      </c>
      <c r="J7" s="123">
        <v>2507.04</v>
      </c>
      <c r="K7" s="123">
        <f t="shared" si="0"/>
        <v>7861.1799999999994</v>
      </c>
      <c r="L7" s="71"/>
      <c r="M7" s="98"/>
    </row>
    <row r="8" spans="1:13" ht="15.75" x14ac:dyDescent="0.25">
      <c r="A8" s="121" t="s">
        <v>33</v>
      </c>
      <c r="B8" s="81" t="s">
        <v>31</v>
      </c>
      <c r="C8" s="122" t="s">
        <v>8</v>
      </c>
      <c r="D8" s="122" t="s">
        <v>5</v>
      </c>
      <c r="E8" s="122" t="s">
        <v>6</v>
      </c>
      <c r="F8" s="122" t="s">
        <v>241</v>
      </c>
      <c r="G8" s="43" t="s">
        <v>7</v>
      </c>
      <c r="H8" s="123">
        <v>10705.04</v>
      </c>
      <c r="I8" s="123">
        <v>13648.12</v>
      </c>
      <c r="J8" s="123">
        <v>10843.76</v>
      </c>
      <c r="K8" s="123">
        <f t="shared" si="0"/>
        <v>2804.3600000000006</v>
      </c>
      <c r="L8" s="71"/>
      <c r="M8" s="98"/>
    </row>
    <row r="9" spans="1:13" ht="15.75" x14ac:dyDescent="0.25">
      <c r="A9" s="121" t="s">
        <v>35</v>
      </c>
      <c r="B9" s="81" t="s">
        <v>34</v>
      </c>
      <c r="C9" s="122" t="s">
        <v>10</v>
      </c>
      <c r="D9" s="122" t="s">
        <v>5</v>
      </c>
      <c r="E9" s="122" t="s">
        <v>9</v>
      </c>
      <c r="F9" s="122" t="s">
        <v>241</v>
      </c>
      <c r="G9" s="43" t="s">
        <v>7</v>
      </c>
      <c r="H9" s="123">
        <v>8152.12</v>
      </c>
      <c r="I9" s="123">
        <v>8641.24</v>
      </c>
      <c r="J9" s="123">
        <v>2799.51</v>
      </c>
      <c r="K9" s="123">
        <f t="shared" si="0"/>
        <v>5841.73</v>
      </c>
      <c r="L9" s="71"/>
      <c r="M9" s="98"/>
    </row>
    <row r="10" spans="1:13" ht="15.75" x14ac:dyDescent="0.25">
      <c r="A10" s="121" t="s">
        <v>37</v>
      </c>
      <c r="B10" s="81" t="s">
        <v>36</v>
      </c>
      <c r="C10" s="122" t="s">
        <v>10</v>
      </c>
      <c r="D10" s="122" t="s">
        <v>5</v>
      </c>
      <c r="E10" s="122" t="s">
        <v>11</v>
      </c>
      <c r="F10" s="122" t="s">
        <v>241</v>
      </c>
      <c r="G10" s="43" t="s">
        <v>7</v>
      </c>
      <c r="H10" s="123">
        <v>8152.12</v>
      </c>
      <c r="I10" s="123">
        <v>9456.4500000000007</v>
      </c>
      <c r="J10" s="123">
        <v>2204.16</v>
      </c>
      <c r="K10" s="123">
        <f t="shared" si="0"/>
        <v>7252.2900000000009</v>
      </c>
      <c r="L10" s="71"/>
      <c r="M10" s="98"/>
    </row>
    <row r="11" spans="1:13" ht="15.75" x14ac:dyDescent="0.25">
      <c r="A11" s="121" t="s">
        <v>39</v>
      </c>
      <c r="B11" s="81" t="s">
        <v>38</v>
      </c>
      <c r="C11" s="122" t="s">
        <v>10</v>
      </c>
      <c r="D11" s="122" t="s">
        <v>5</v>
      </c>
      <c r="E11" s="122" t="s">
        <v>12</v>
      </c>
      <c r="F11" s="122" t="s">
        <v>241</v>
      </c>
      <c r="G11" s="43" t="s">
        <v>7</v>
      </c>
      <c r="H11" s="123">
        <v>8152.12</v>
      </c>
      <c r="I11" s="123">
        <v>9456.4500000000007</v>
      </c>
      <c r="J11" s="123">
        <v>4060.29</v>
      </c>
      <c r="K11" s="123">
        <f t="shared" si="0"/>
        <v>5396.1600000000008</v>
      </c>
      <c r="L11" s="71"/>
      <c r="M11" s="98"/>
    </row>
    <row r="12" spans="1:13" ht="15.75" x14ac:dyDescent="0.25">
      <c r="A12" s="121" t="s">
        <v>41</v>
      </c>
      <c r="B12" s="81" t="s">
        <v>40</v>
      </c>
      <c r="C12" s="122" t="s">
        <v>15</v>
      </c>
      <c r="D12" s="122" t="s">
        <v>14</v>
      </c>
      <c r="E12" s="122" t="s">
        <v>6</v>
      </c>
      <c r="F12" s="122" t="s">
        <v>242</v>
      </c>
      <c r="G12" s="43" t="s">
        <v>7</v>
      </c>
      <c r="H12" s="123">
        <v>3389.47</v>
      </c>
      <c r="I12" s="123">
        <v>3525.04</v>
      </c>
      <c r="J12" s="122">
        <v>481.68</v>
      </c>
      <c r="K12" s="123">
        <f t="shared" si="0"/>
        <v>3043.36</v>
      </c>
      <c r="L12" s="71"/>
      <c r="M12" s="98"/>
    </row>
    <row r="13" spans="1:13" ht="15.75" x14ac:dyDescent="0.25">
      <c r="A13" s="121" t="s">
        <v>43</v>
      </c>
      <c r="B13" s="81" t="s">
        <v>42</v>
      </c>
      <c r="C13" s="122" t="s">
        <v>15</v>
      </c>
      <c r="D13" s="122" t="s">
        <v>14</v>
      </c>
      <c r="E13" s="122" t="s">
        <v>16</v>
      </c>
      <c r="F13" s="122" t="s">
        <v>242</v>
      </c>
      <c r="G13" s="43" t="s">
        <v>7</v>
      </c>
      <c r="H13" s="123">
        <v>3389.47</v>
      </c>
      <c r="I13" s="123">
        <v>4445.12</v>
      </c>
      <c r="J13" s="122">
        <v>2107.36</v>
      </c>
      <c r="K13" s="123">
        <f t="shared" si="0"/>
        <v>2337.7599999999998</v>
      </c>
      <c r="L13" s="71"/>
      <c r="M13" s="98"/>
    </row>
    <row r="14" spans="1:13" ht="15.75" x14ac:dyDescent="0.25">
      <c r="A14" s="121" t="s">
        <v>46</v>
      </c>
      <c r="B14" s="81" t="s">
        <v>45</v>
      </c>
      <c r="C14" s="122" t="s">
        <v>15</v>
      </c>
      <c r="D14" s="122" t="s">
        <v>14</v>
      </c>
      <c r="E14" s="122" t="s">
        <v>16</v>
      </c>
      <c r="F14" s="122" t="s">
        <v>242</v>
      </c>
      <c r="G14" s="43" t="s">
        <v>7</v>
      </c>
      <c r="H14" s="123">
        <v>3389.47</v>
      </c>
      <c r="I14" s="123">
        <v>3863.99</v>
      </c>
      <c r="J14" s="123">
        <v>884.15</v>
      </c>
      <c r="K14" s="123">
        <f t="shared" si="0"/>
        <v>2979.8399999999997</v>
      </c>
      <c r="L14" s="71"/>
      <c r="M14" s="98"/>
    </row>
    <row r="15" spans="1:13" ht="15.75" x14ac:dyDescent="0.25">
      <c r="A15" s="121" t="s">
        <v>44</v>
      </c>
      <c r="B15" s="81" t="s">
        <v>47</v>
      </c>
      <c r="C15" s="122" t="s">
        <v>17</v>
      </c>
      <c r="D15" s="122" t="s">
        <v>5</v>
      </c>
      <c r="E15" s="122" t="s">
        <v>6</v>
      </c>
      <c r="F15" s="122" t="s">
        <v>241</v>
      </c>
      <c r="G15" s="43" t="s">
        <v>7</v>
      </c>
      <c r="H15" s="123">
        <v>6924.34</v>
      </c>
      <c r="I15" s="123">
        <v>7201.31</v>
      </c>
      <c r="J15" s="123">
        <v>2180</v>
      </c>
      <c r="K15" s="123">
        <f t="shared" si="0"/>
        <v>5021.3100000000004</v>
      </c>
      <c r="L15" s="71"/>
      <c r="M15" s="98"/>
    </row>
    <row r="16" spans="1:13" ht="14.25" customHeight="1" x14ac:dyDescent="0.25">
      <c r="A16" s="121" t="s">
        <v>49</v>
      </c>
      <c r="B16" s="81" t="s">
        <v>48</v>
      </c>
      <c r="C16" s="122" t="s">
        <v>15</v>
      </c>
      <c r="D16" s="122" t="s">
        <v>14</v>
      </c>
      <c r="E16" s="122" t="s">
        <v>6</v>
      </c>
      <c r="F16" s="122" t="s">
        <v>242</v>
      </c>
      <c r="G16" s="43" t="s">
        <v>7</v>
      </c>
      <c r="H16" s="123">
        <v>3389.47</v>
      </c>
      <c r="I16" s="123">
        <v>3457.25</v>
      </c>
      <c r="J16" s="123">
        <v>1240.8900000000001</v>
      </c>
      <c r="K16" s="123">
        <f t="shared" si="0"/>
        <v>2216.3599999999997</v>
      </c>
      <c r="L16" s="71"/>
      <c r="M16" s="98"/>
    </row>
    <row r="17" spans="1:13" ht="15.75" x14ac:dyDescent="0.25">
      <c r="A17" s="121" t="s">
        <v>51</v>
      </c>
      <c r="B17" s="81" t="s">
        <v>50</v>
      </c>
      <c r="C17" s="122" t="s">
        <v>15</v>
      </c>
      <c r="D17" s="122" t="s">
        <v>14</v>
      </c>
      <c r="E17" s="122" t="s">
        <v>9</v>
      </c>
      <c r="F17" s="122" t="s">
        <v>242</v>
      </c>
      <c r="G17" s="43" t="s">
        <v>7</v>
      </c>
      <c r="H17" s="123">
        <v>3389.47</v>
      </c>
      <c r="I17" s="123">
        <v>3457.25</v>
      </c>
      <c r="J17" s="123">
        <v>1017.89</v>
      </c>
      <c r="K17" s="123">
        <f t="shared" si="0"/>
        <v>2439.36</v>
      </c>
      <c r="L17" s="71"/>
      <c r="M17" s="98"/>
    </row>
    <row r="18" spans="1:13" ht="15.75" x14ac:dyDescent="0.25">
      <c r="A18" s="121" t="s">
        <v>53</v>
      </c>
      <c r="B18" s="81" t="s">
        <v>52</v>
      </c>
      <c r="C18" s="122" t="s">
        <v>233</v>
      </c>
      <c r="D18" s="122" t="s">
        <v>14</v>
      </c>
      <c r="E18" s="122" t="s">
        <v>9</v>
      </c>
      <c r="F18" s="122" t="s">
        <v>242</v>
      </c>
      <c r="G18" s="43" t="s">
        <v>7</v>
      </c>
      <c r="H18" s="123">
        <v>4332.5200000000004</v>
      </c>
      <c r="I18" s="123">
        <v>5549.16</v>
      </c>
      <c r="J18" s="123">
        <v>2366.71</v>
      </c>
      <c r="K18" s="123">
        <f t="shared" si="0"/>
        <v>3182.45</v>
      </c>
      <c r="L18" s="71"/>
      <c r="M18" s="98"/>
    </row>
    <row r="19" spans="1:13" ht="15.75" x14ac:dyDescent="0.25">
      <c r="A19" s="121" t="s">
        <v>55</v>
      </c>
      <c r="B19" s="81" t="s">
        <v>54</v>
      </c>
      <c r="C19" s="122" t="s">
        <v>261</v>
      </c>
      <c r="D19" s="122" t="s">
        <v>5</v>
      </c>
      <c r="E19" s="122" t="s">
        <v>6</v>
      </c>
      <c r="F19" s="122" t="s">
        <v>241</v>
      </c>
      <c r="G19" s="43" t="s">
        <v>7</v>
      </c>
      <c r="H19" s="123">
        <v>7311.63</v>
      </c>
      <c r="I19" s="123">
        <v>12448.52</v>
      </c>
      <c r="J19" s="123">
        <v>7407.42</v>
      </c>
      <c r="K19" s="123">
        <f t="shared" si="0"/>
        <v>5041.1000000000004</v>
      </c>
      <c r="L19" s="71"/>
      <c r="M19" s="98"/>
    </row>
    <row r="20" spans="1:13" ht="15.75" x14ac:dyDescent="0.25">
      <c r="A20" s="121" t="s">
        <v>57</v>
      </c>
      <c r="B20" s="81" t="s">
        <v>56</v>
      </c>
      <c r="C20" s="122" t="s">
        <v>261</v>
      </c>
      <c r="D20" s="122" t="s">
        <v>5</v>
      </c>
      <c r="E20" s="122" t="s">
        <v>112</v>
      </c>
      <c r="F20" s="122" t="s">
        <v>241</v>
      </c>
      <c r="G20" s="43" t="s">
        <v>7</v>
      </c>
      <c r="H20" s="123">
        <v>7311.63</v>
      </c>
      <c r="I20" s="123">
        <v>8515.57</v>
      </c>
      <c r="J20" s="123">
        <v>1803.48</v>
      </c>
      <c r="K20" s="123">
        <f t="shared" si="0"/>
        <v>6712.09</v>
      </c>
      <c r="L20" s="71"/>
      <c r="M20" s="98"/>
    </row>
    <row r="21" spans="1:13" ht="15.75" x14ac:dyDescent="0.25">
      <c r="A21" s="121" t="s">
        <v>59</v>
      </c>
      <c r="B21" s="81" t="s">
        <v>58</v>
      </c>
      <c r="C21" s="122" t="s">
        <v>15</v>
      </c>
      <c r="D21" s="122" t="s">
        <v>14</v>
      </c>
      <c r="E21" s="122" t="s">
        <v>112</v>
      </c>
      <c r="F21" s="122" t="s">
        <v>242</v>
      </c>
      <c r="G21" s="43" t="s">
        <v>7</v>
      </c>
      <c r="H21" s="123">
        <v>3389.47</v>
      </c>
      <c r="I21" s="123">
        <v>3457.25</v>
      </c>
      <c r="J21" s="122">
        <v>463.44</v>
      </c>
      <c r="K21" s="123">
        <f t="shared" si="0"/>
        <v>2993.81</v>
      </c>
      <c r="L21" s="71"/>
      <c r="M21" s="98"/>
    </row>
    <row r="22" spans="1:13" ht="15.75" x14ac:dyDescent="0.25">
      <c r="A22" s="121" t="s">
        <v>60</v>
      </c>
      <c r="B22" s="81" t="s">
        <v>260</v>
      </c>
      <c r="C22" s="122" t="s">
        <v>259</v>
      </c>
      <c r="D22" s="122" t="s">
        <v>19</v>
      </c>
      <c r="E22" s="122" t="s">
        <v>20</v>
      </c>
      <c r="F22" s="122" t="s">
        <v>111</v>
      </c>
      <c r="G22" s="43" t="s">
        <v>21</v>
      </c>
      <c r="H22" s="123">
        <v>10239.44</v>
      </c>
      <c r="I22" s="123">
        <v>11755.14</v>
      </c>
      <c r="J22" s="123">
        <v>2705.25</v>
      </c>
      <c r="K22" s="123">
        <f t="shared" si="0"/>
        <v>9049.89</v>
      </c>
      <c r="L22" s="71"/>
      <c r="M22" s="98"/>
    </row>
    <row r="23" spans="1:13" ht="15.75" x14ac:dyDescent="0.25">
      <c r="A23" s="121" t="s">
        <v>61</v>
      </c>
      <c r="B23" s="81" t="s">
        <v>80</v>
      </c>
      <c r="C23" s="122" t="s">
        <v>17</v>
      </c>
      <c r="D23" s="122" t="s">
        <v>5</v>
      </c>
      <c r="E23" s="122" t="s">
        <v>16</v>
      </c>
      <c r="F23" s="122" t="s">
        <v>241</v>
      </c>
      <c r="G23" s="43" t="s">
        <v>7</v>
      </c>
      <c r="H23" s="123">
        <v>6924.34</v>
      </c>
      <c r="I23" s="123">
        <v>7062.82</v>
      </c>
      <c r="J23" s="123">
        <v>1863.98</v>
      </c>
      <c r="K23" s="123">
        <f t="shared" si="0"/>
        <v>5198.84</v>
      </c>
      <c r="L23" s="71"/>
      <c r="M23" s="98"/>
    </row>
    <row r="24" spans="1:13" ht="15.75" x14ac:dyDescent="0.25">
      <c r="A24" s="121" t="s">
        <v>62</v>
      </c>
      <c r="B24" s="81" t="s">
        <v>79</v>
      </c>
      <c r="C24" s="122" t="s">
        <v>17</v>
      </c>
      <c r="D24" s="122" t="s">
        <v>5</v>
      </c>
      <c r="E24" s="122" t="s">
        <v>11</v>
      </c>
      <c r="F24" s="122" t="s">
        <v>241</v>
      </c>
      <c r="G24" s="43" t="s">
        <v>7</v>
      </c>
      <c r="H24" s="123">
        <v>6924.34</v>
      </c>
      <c r="I24" s="123">
        <v>7755.25</v>
      </c>
      <c r="J24" s="123">
        <v>1780.31</v>
      </c>
      <c r="K24" s="123">
        <f t="shared" si="0"/>
        <v>5974.9400000000005</v>
      </c>
      <c r="L24" s="71"/>
      <c r="M24" s="98"/>
    </row>
    <row r="25" spans="1:13" ht="15.75" x14ac:dyDescent="0.25">
      <c r="A25" s="116" t="s">
        <v>63</v>
      </c>
      <c r="B25" s="79" t="s">
        <v>78</v>
      </c>
      <c r="C25" s="117" t="s">
        <v>134</v>
      </c>
      <c r="D25" s="117" t="s">
        <v>19</v>
      </c>
      <c r="E25" s="117" t="s">
        <v>179</v>
      </c>
      <c r="F25" s="124" t="s">
        <v>125</v>
      </c>
      <c r="G25" s="42" t="s">
        <v>7</v>
      </c>
      <c r="H25" s="119">
        <v>9694.94</v>
      </c>
      <c r="I25" s="119">
        <v>24049.88</v>
      </c>
      <c r="J25" s="119">
        <v>7110.96</v>
      </c>
      <c r="K25" s="119">
        <f>I25-J25</f>
        <v>16938.920000000002</v>
      </c>
      <c r="L25" s="69" t="s">
        <v>251</v>
      </c>
      <c r="M25" s="98"/>
    </row>
    <row r="26" spans="1:13" ht="15.75" x14ac:dyDescent="0.25">
      <c r="A26" s="121" t="s">
        <v>64</v>
      </c>
      <c r="B26" s="81" t="s">
        <v>77</v>
      </c>
      <c r="C26" s="122" t="s">
        <v>17</v>
      </c>
      <c r="D26" s="122" t="s">
        <v>5</v>
      </c>
      <c r="E26" s="122" t="s">
        <v>9</v>
      </c>
      <c r="F26" s="122" t="s">
        <v>110</v>
      </c>
      <c r="G26" s="43" t="s">
        <v>23</v>
      </c>
      <c r="H26" s="123">
        <v>6924.34</v>
      </c>
      <c r="I26" s="123">
        <v>7425.94</v>
      </c>
      <c r="J26" s="123">
        <v>1493.78</v>
      </c>
      <c r="K26" s="123">
        <f t="shared" si="0"/>
        <v>5932.16</v>
      </c>
      <c r="L26" s="71"/>
      <c r="M26" s="98"/>
    </row>
    <row r="27" spans="1:13" ht="15.75" x14ac:dyDescent="0.25">
      <c r="A27" s="121" t="s">
        <v>65</v>
      </c>
      <c r="B27" s="81" t="s">
        <v>76</v>
      </c>
      <c r="C27" s="122" t="s">
        <v>17</v>
      </c>
      <c r="D27" s="122" t="s">
        <v>5</v>
      </c>
      <c r="E27" s="122" t="s">
        <v>9</v>
      </c>
      <c r="F27" s="122" t="s">
        <v>110</v>
      </c>
      <c r="G27" s="43" t="s">
        <v>23</v>
      </c>
      <c r="H27" s="123">
        <v>6924.34</v>
      </c>
      <c r="I27" s="123">
        <v>7290.65</v>
      </c>
      <c r="J27" s="123">
        <v>2805.02</v>
      </c>
      <c r="K27" s="123">
        <f t="shared" si="0"/>
        <v>4485.6299999999992</v>
      </c>
      <c r="L27" s="71"/>
      <c r="M27" s="98"/>
    </row>
    <row r="28" spans="1:13" ht="15.75" x14ac:dyDescent="0.25">
      <c r="A28" s="121" t="s">
        <v>66</v>
      </c>
      <c r="B28" s="81" t="s">
        <v>75</v>
      </c>
      <c r="C28" s="122" t="s">
        <v>17</v>
      </c>
      <c r="D28" s="122" t="s">
        <v>5</v>
      </c>
      <c r="E28" s="122" t="s">
        <v>11</v>
      </c>
      <c r="F28" s="122" t="s">
        <v>241</v>
      </c>
      <c r="G28" s="43" t="s">
        <v>7</v>
      </c>
      <c r="H28" s="123">
        <v>6924.34</v>
      </c>
      <c r="I28" s="123">
        <v>9296.09</v>
      </c>
      <c r="J28" s="123">
        <v>4303.32</v>
      </c>
      <c r="K28" s="123">
        <f t="shared" si="0"/>
        <v>4992.7700000000004</v>
      </c>
      <c r="L28" s="71"/>
      <c r="M28" s="98"/>
    </row>
    <row r="29" spans="1:13" ht="15.75" x14ac:dyDescent="0.25">
      <c r="A29" s="121" t="s">
        <v>67</v>
      </c>
      <c r="B29" s="81" t="s">
        <v>74</v>
      </c>
      <c r="C29" s="122" t="s">
        <v>13</v>
      </c>
      <c r="D29" s="122" t="s">
        <v>24</v>
      </c>
      <c r="E29" s="122" t="s">
        <v>12</v>
      </c>
      <c r="F29" s="122" t="s">
        <v>242</v>
      </c>
      <c r="G29" s="43" t="s">
        <v>7</v>
      </c>
      <c r="H29" s="123">
        <v>3188.2</v>
      </c>
      <c r="I29" s="123">
        <v>4365.45</v>
      </c>
      <c r="J29" s="122">
        <v>2362.04</v>
      </c>
      <c r="K29" s="123">
        <f t="shared" si="0"/>
        <v>2003.4099999999999</v>
      </c>
      <c r="L29" s="71"/>
      <c r="M29" s="98"/>
    </row>
    <row r="30" spans="1:13" ht="15.75" x14ac:dyDescent="0.25">
      <c r="A30" s="121" t="s">
        <v>68</v>
      </c>
      <c r="B30" s="81" t="s">
        <v>73</v>
      </c>
      <c r="C30" s="122" t="s">
        <v>13</v>
      </c>
      <c r="D30" s="122" t="s">
        <v>24</v>
      </c>
      <c r="E30" s="122" t="s">
        <v>6</v>
      </c>
      <c r="F30" s="122" t="s">
        <v>242</v>
      </c>
      <c r="G30" s="43" t="s">
        <v>7</v>
      </c>
      <c r="H30" s="123">
        <v>3188.2</v>
      </c>
      <c r="I30" s="123">
        <v>3458.6</v>
      </c>
      <c r="J30" s="123">
        <v>1924.82</v>
      </c>
      <c r="K30" s="123">
        <f t="shared" si="0"/>
        <v>1533.78</v>
      </c>
      <c r="L30" s="71"/>
      <c r="M30" s="98"/>
    </row>
    <row r="31" spans="1:13" ht="15.75" x14ac:dyDescent="0.25">
      <c r="A31" s="121" t="s">
        <v>69</v>
      </c>
      <c r="B31" s="81" t="s">
        <v>72</v>
      </c>
      <c r="C31" s="122" t="s">
        <v>234</v>
      </c>
      <c r="D31" s="122" t="s">
        <v>24</v>
      </c>
      <c r="E31" s="122" t="s">
        <v>11</v>
      </c>
      <c r="F31" s="122" t="s">
        <v>242</v>
      </c>
      <c r="G31" s="43" t="s">
        <v>7</v>
      </c>
      <c r="H31" s="123">
        <v>2998.76</v>
      </c>
      <c r="I31" s="123">
        <v>3058.73</v>
      </c>
      <c r="J31" s="122">
        <v>361.78</v>
      </c>
      <c r="K31" s="123">
        <f t="shared" si="0"/>
        <v>2696.95</v>
      </c>
      <c r="L31" s="71"/>
      <c r="M31" s="98"/>
    </row>
    <row r="32" spans="1:13" ht="15.75" x14ac:dyDescent="0.25">
      <c r="A32" s="121" t="s">
        <v>70</v>
      </c>
      <c r="B32" s="81" t="s">
        <v>71</v>
      </c>
      <c r="C32" s="122" t="s">
        <v>22</v>
      </c>
      <c r="D32" s="122" t="s">
        <v>5</v>
      </c>
      <c r="E32" s="122" t="s">
        <v>6</v>
      </c>
      <c r="F32" s="122" t="s">
        <v>241</v>
      </c>
      <c r="G32" s="43" t="s">
        <v>7</v>
      </c>
      <c r="H32" s="123">
        <v>6557.94</v>
      </c>
      <c r="I32" s="123">
        <v>6689.09</v>
      </c>
      <c r="J32" s="123">
        <v>1922.39</v>
      </c>
      <c r="K32" s="123">
        <f t="shared" si="0"/>
        <v>4766.7</v>
      </c>
      <c r="L32" s="71"/>
      <c r="M32" s="98"/>
    </row>
    <row r="33" spans="1:13" ht="15.75" x14ac:dyDescent="0.25">
      <c r="A33" s="54" t="s">
        <v>183</v>
      </c>
      <c r="B33" s="82" t="s">
        <v>184</v>
      </c>
      <c r="C33" s="55" t="s">
        <v>258</v>
      </c>
      <c r="D33" s="55" t="s">
        <v>19</v>
      </c>
      <c r="E33" s="55" t="s">
        <v>6</v>
      </c>
      <c r="F33" s="55" t="s">
        <v>111</v>
      </c>
      <c r="G33" s="56" t="s">
        <v>21</v>
      </c>
      <c r="H33" s="57">
        <v>8234.9699999999993</v>
      </c>
      <c r="I33" s="57">
        <v>8234.9699999999993</v>
      </c>
      <c r="J33" s="57">
        <v>2124.5300000000002</v>
      </c>
      <c r="K33" s="94">
        <f t="shared" si="0"/>
        <v>6110.4399999999987</v>
      </c>
      <c r="L33" s="72"/>
      <c r="M33" s="98"/>
    </row>
    <row r="34" spans="1:13" x14ac:dyDescent="0.25">
      <c r="A34" s="125" t="s">
        <v>87</v>
      </c>
      <c r="B34" s="83" t="s">
        <v>94</v>
      </c>
      <c r="C34" s="126"/>
      <c r="D34" s="126" t="s">
        <v>101</v>
      </c>
      <c r="E34" s="126" t="s">
        <v>12</v>
      </c>
      <c r="F34" s="126" t="s">
        <v>225</v>
      </c>
      <c r="G34" s="44" t="s">
        <v>7</v>
      </c>
      <c r="H34" s="127">
        <v>3000</v>
      </c>
      <c r="I34" s="126"/>
      <c r="J34" s="126"/>
      <c r="K34" s="127">
        <v>3000</v>
      </c>
      <c r="L34" s="73" t="s">
        <v>102</v>
      </c>
    </row>
    <row r="35" spans="1:13" x14ac:dyDescent="0.25">
      <c r="A35" s="125" t="s">
        <v>88</v>
      </c>
      <c r="B35" s="83" t="s">
        <v>95</v>
      </c>
      <c r="C35" s="126"/>
      <c r="D35" s="126" t="s">
        <v>101</v>
      </c>
      <c r="E35" s="126" t="s">
        <v>84</v>
      </c>
      <c r="F35" s="126" t="s">
        <v>225</v>
      </c>
      <c r="G35" s="44" t="s">
        <v>7</v>
      </c>
      <c r="H35" s="127">
        <v>3000</v>
      </c>
      <c r="I35" s="126"/>
      <c r="J35" s="126"/>
      <c r="K35" s="127">
        <v>3000</v>
      </c>
      <c r="L35" s="73" t="s">
        <v>104</v>
      </c>
    </row>
    <row r="36" spans="1:13" x14ac:dyDescent="0.25">
      <c r="A36" s="125" t="s">
        <v>89</v>
      </c>
      <c r="B36" s="83" t="s">
        <v>96</v>
      </c>
      <c r="C36" s="126"/>
      <c r="D36" s="126" t="s">
        <v>101</v>
      </c>
      <c r="E36" s="126" t="s">
        <v>85</v>
      </c>
      <c r="F36" s="126" t="s">
        <v>225</v>
      </c>
      <c r="G36" s="44" t="s">
        <v>7</v>
      </c>
      <c r="H36" s="127">
        <v>3000</v>
      </c>
      <c r="I36" s="126"/>
      <c r="J36" s="126"/>
      <c r="K36" s="127">
        <v>3000</v>
      </c>
      <c r="L36" s="73" t="s">
        <v>103</v>
      </c>
    </row>
    <row r="37" spans="1:13" x14ac:dyDescent="0.25">
      <c r="A37" s="125" t="s">
        <v>90</v>
      </c>
      <c r="B37" s="83" t="s">
        <v>97</v>
      </c>
      <c r="C37" s="126"/>
      <c r="D37" s="126" t="s">
        <v>101</v>
      </c>
      <c r="E37" s="126" t="s">
        <v>85</v>
      </c>
      <c r="F37" s="126" t="s">
        <v>225</v>
      </c>
      <c r="G37" s="44" t="s">
        <v>7</v>
      </c>
      <c r="H37" s="127">
        <v>3000</v>
      </c>
      <c r="I37" s="126"/>
      <c r="J37" s="126"/>
      <c r="K37" s="127">
        <v>3000</v>
      </c>
      <c r="L37" s="73" t="s">
        <v>102</v>
      </c>
    </row>
    <row r="38" spans="1:13" x14ac:dyDescent="0.25">
      <c r="A38" s="125" t="s">
        <v>93</v>
      </c>
      <c r="B38" s="83" t="s">
        <v>100</v>
      </c>
      <c r="C38" s="126"/>
      <c r="D38" s="126" t="s">
        <v>101</v>
      </c>
      <c r="E38" s="126" t="s">
        <v>85</v>
      </c>
      <c r="F38" s="126" t="s">
        <v>86</v>
      </c>
      <c r="G38" s="44" t="s">
        <v>7</v>
      </c>
      <c r="H38" s="127">
        <v>3000</v>
      </c>
      <c r="I38" s="126"/>
      <c r="J38" s="126"/>
      <c r="K38" s="127">
        <v>3000</v>
      </c>
      <c r="L38" s="73" t="s">
        <v>105</v>
      </c>
    </row>
    <row r="39" spans="1:13" x14ac:dyDescent="0.25">
      <c r="A39" s="125" t="s">
        <v>185</v>
      </c>
      <c r="B39" s="83" t="s">
        <v>186</v>
      </c>
      <c r="C39" s="126"/>
      <c r="D39" s="126" t="s">
        <v>101</v>
      </c>
      <c r="E39" s="126" t="s">
        <v>224</v>
      </c>
      <c r="F39" s="126" t="s">
        <v>225</v>
      </c>
      <c r="G39" s="44" t="s">
        <v>21</v>
      </c>
      <c r="H39" s="127">
        <v>5923.33</v>
      </c>
      <c r="I39" s="126"/>
      <c r="J39" s="126"/>
      <c r="K39" s="127">
        <v>5923.33</v>
      </c>
      <c r="L39" s="73" t="s">
        <v>189</v>
      </c>
    </row>
    <row r="40" spans="1:13" x14ac:dyDescent="0.25">
      <c r="A40" s="125" t="s">
        <v>187</v>
      </c>
      <c r="B40" s="83" t="s">
        <v>188</v>
      </c>
      <c r="C40" s="126"/>
      <c r="D40" s="126" t="s">
        <v>101</v>
      </c>
      <c r="E40" s="126" t="s">
        <v>224</v>
      </c>
      <c r="F40" s="126" t="s">
        <v>225</v>
      </c>
      <c r="G40" s="44" t="s">
        <v>21</v>
      </c>
      <c r="H40" s="127">
        <v>5923.33</v>
      </c>
      <c r="I40" s="126"/>
      <c r="J40" s="126"/>
      <c r="K40" s="127">
        <v>5923.33</v>
      </c>
      <c r="L40" s="73" t="s">
        <v>189</v>
      </c>
    </row>
    <row r="41" spans="1:13" x14ac:dyDescent="0.25">
      <c r="A41" s="125" t="s">
        <v>195</v>
      </c>
      <c r="B41" s="83" t="s">
        <v>196</v>
      </c>
      <c r="C41" s="126"/>
      <c r="D41" s="126" t="s">
        <v>101</v>
      </c>
      <c r="E41" s="126" t="s">
        <v>224</v>
      </c>
      <c r="F41" s="126" t="s">
        <v>225</v>
      </c>
      <c r="G41" s="44" t="s">
        <v>21</v>
      </c>
      <c r="H41" s="127">
        <v>5923.33</v>
      </c>
      <c r="I41" s="126"/>
      <c r="J41" s="126"/>
      <c r="K41" s="127">
        <v>5923.33</v>
      </c>
      <c r="L41" s="73" t="s">
        <v>189</v>
      </c>
    </row>
    <row r="42" spans="1:13" x14ac:dyDescent="0.25">
      <c r="A42" s="125" t="s">
        <v>197</v>
      </c>
      <c r="B42" s="83" t="s">
        <v>198</v>
      </c>
      <c r="C42" s="126"/>
      <c r="D42" s="126" t="s">
        <v>101</v>
      </c>
      <c r="E42" s="126" t="s">
        <v>224</v>
      </c>
      <c r="F42" s="126" t="s">
        <v>194</v>
      </c>
      <c r="G42" s="44" t="s">
        <v>21</v>
      </c>
      <c r="H42" s="127">
        <v>1200</v>
      </c>
      <c r="I42" s="126"/>
      <c r="J42" s="126"/>
      <c r="K42" s="127">
        <v>1200</v>
      </c>
      <c r="L42" s="73" t="s">
        <v>189</v>
      </c>
    </row>
    <row r="43" spans="1:13" x14ac:dyDescent="0.25">
      <c r="A43" s="125" t="s">
        <v>199</v>
      </c>
      <c r="B43" s="83" t="s">
        <v>200</v>
      </c>
      <c r="C43" s="126"/>
      <c r="D43" s="126" t="s">
        <v>101</v>
      </c>
      <c r="E43" s="126" t="s">
        <v>224</v>
      </c>
      <c r="F43" s="126" t="s">
        <v>225</v>
      </c>
      <c r="G43" s="44" t="s">
        <v>21</v>
      </c>
      <c r="H43" s="127">
        <v>5923.33</v>
      </c>
      <c r="I43" s="126"/>
      <c r="J43" s="126"/>
      <c r="K43" s="127">
        <v>5923.33</v>
      </c>
      <c r="L43" s="73" t="s">
        <v>189</v>
      </c>
    </row>
    <row r="44" spans="1:13" x14ac:dyDescent="0.25">
      <c r="A44" s="125" t="s">
        <v>201</v>
      </c>
      <c r="B44" s="83" t="s">
        <v>202</v>
      </c>
      <c r="C44" s="126"/>
      <c r="D44" s="126" t="s">
        <v>101</v>
      </c>
      <c r="E44" s="126" t="s">
        <v>224</v>
      </c>
      <c r="F44" s="126" t="s">
        <v>225</v>
      </c>
      <c r="G44" s="44" t="s">
        <v>21</v>
      </c>
      <c r="H44" s="127">
        <v>5923.33</v>
      </c>
      <c r="I44" s="126"/>
      <c r="J44" s="126"/>
      <c r="K44" s="127">
        <v>5923.33</v>
      </c>
      <c r="L44" s="73" t="s">
        <v>189</v>
      </c>
    </row>
    <row r="45" spans="1:13" x14ac:dyDescent="0.25">
      <c r="A45" s="125" t="s">
        <v>203</v>
      </c>
      <c r="B45" s="83" t="s">
        <v>204</v>
      </c>
      <c r="C45" s="126"/>
      <c r="D45" s="126" t="s">
        <v>101</v>
      </c>
      <c r="E45" s="126" t="s">
        <v>224</v>
      </c>
      <c r="F45" s="126" t="s">
        <v>225</v>
      </c>
      <c r="G45" s="44" t="s">
        <v>21</v>
      </c>
      <c r="H45" s="127">
        <v>5923.33</v>
      </c>
      <c r="I45" s="126"/>
      <c r="J45" s="126"/>
      <c r="K45" s="127">
        <v>5923.33</v>
      </c>
      <c r="L45" s="73" t="s">
        <v>189</v>
      </c>
    </row>
    <row r="46" spans="1:13" x14ac:dyDescent="0.25">
      <c r="A46" s="125" t="s">
        <v>205</v>
      </c>
      <c r="B46" s="83" t="s">
        <v>206</v>
      </c>
      <c r="C46" s="126"/>
      <c r="D46" s="126" t="s">
        <v>101</v>
      </c>
      <c r="E46" s="126" t="s">
        <v>224</v>
      </c>
      <c r="F46" s="126" t="s">
        <v>225</v>
      </c>
      <c r="G46" s="44" t="s">
        <v>21</v>
      </c>
      <c r="H46" s="127">
        <v>5923.33</v>
      </c>
      <c r="I46" s="126"/>
      <c r="J46" s="126"/>
      <c r="K46" s="127">
        <v>5923.33</v>
      </c>
      <c r="L46" s="73" t="s">
        <v>189</v>
      </c>
    </row>
    <row r="47" spans="1:13" x14ac:dyDescent="0.25">
      <c r="A47" s="125" t="s">
        <v>207</v>
      </c>
      <c r="B47" s="83" t="s">
        <v>208</v>
      </c>
      <c r="C47" s="126"/>
      <c r="D47" s="126" t="s">
        <v>101</v>
      </c>
      <c r="E47" s="126" t="s">
        <v>224</v>
      </c>
      <c r="F47" s="126" t="s">
        <v>225</v>
      </c>
      <c r="G47" s="44" t="s">
        <v>21</v>
      </c>
      <c r="H47" s="127">
        <v>5923.33</v>
      </c>
      <c r="I47" s="126"/>
      <c r="J47" s="126"/>
      <c r="K47" s="127">
        <v>5923.33</v>
      </c>
      <c r="L47" s="73" t="s">
        <v>189</v>
      </c>
    </row>
    <row r="48" spans="1:13" x14ac:dyDescent="0.25">
      <c r="A48" s="125" t="s">
        <v>209</v>
      </c>
      <c r="B48" s="83" t="s">
        <v>210</v>
      </c>
      <c r="C48" s="126"/>
      <c r="D48" s="126" t="s">
        <v>101</v>
      </c>
      <c r="E48" s="126" t="s">
        <v>224</v>
      </c>
      <c r="F48" s="126" t="s">
        <v>194</v>
      </c>
      <c r="G48" s="44" t="s">
        <v>21</v>
      </c>
      <c r="H48" s="127">
        <v>1200</v>
      </c>
      <c r="I48" s="126"/>
      <c r="J48" s="126"/>
      <c r="K48" s="127">
        <v>1200</v>
      </c>
      <c r="L48" s="73" t="s">
        <v>189</v>
      </c>
    </row>
    <row r="49" spans="1:13" x14ac:dyDescent="0.25">
      <c r="A49" s="125" t="s">
        <v>211</v>
      </c>
      <c r="B49" s="83" t="s">
        <v>212</v>
      </c>
      <c r="C49" s="126"/>
      <c r="D49" s="126" t="s">
        <v>101</v>
      </c>
      <c r="E49" s="126" t="s">
        <v>224</v>
      </c>
      <c r="F49" s="126" t="s">
        <v>225</v>
      </c>
      <c r="G49" s="44" t="s">
        <v>21</v>
      </c>
      <c r="H49" s="127">
        <v>5923.33</v>
      </c>
      <c r="I49" s="126"/>
      <c r="J49" s="126"/>
      <c r="K49" s="127">
        <v>5923.33</v>
      </c>
      <c r="L49" s="73" t="s">
        <v>189</v>
      </c>
    </row>
    <row r="50" spans="1:13" x14ac:dyDescent="0.25">
      <c r="A50" s="125" t="s">
        <v>214</v>
      </c>
      <c r="B50" s="83" t="s">
        <v>256</v>
      </c>
      <c r="C50" s="126"/>
      <c r="D50" s="126" t="s">
        <v>101</v>
      </c>
      <c r="E50" s="126" t="s">
        <v>224</v>
      </c>
      <c r="F50" s="126" t="s">
        <v>225</v>
      </c>
      <c r="G50" s="44" t="s">
        <v>21</v>
      </c>
      <c r="H50" s="127">
        <v>5923.33</v>
      </c>
      <c r="I50" s="126"/>
      <c r="J50" s="126"/>
      <c r="K50" s="127">
        <v>5923.33</v>
      </c>
      <c r="L50" s="73" t="s">
        <v>189</v>
      </c>
    </row>
    <row r="51" spans="1:13" x14ac:dyDescent="0.25">
      <c r="A51" s="125" t="s">
        <v>215</v>
      </c>
      <c r="B51" s="83" t="s">
        <v>252</v>
      </c>
      <c r="C51" s="126"/>
      <c r="D51" s="126" t="s">
        <v>101</v>
      </c>
      <c r="E51" s="126" t="s">
        <v>224</v>
      </c>
      <c r="F51" s="126" t="s">
        <v>216</v>
      </c>
      <c r="G51" s="44" t="s">
        <v>21</v>
      </c>
      <c r="H51" s="127">
        <v>6500</v>
      </c>
      <c r="I51" s="126"/>
      <c r="J51" s="126"/>
      <c r="K51" s="127">
        <v>6500</v>
      </c>
      <c r="L51" s="73" t="s">
        <v>189</v>
      </c>
    </row>
    <row r="52" spans="1:13" x14ac:dyDescent="0.25">
      <c r="A52" s="125" t="s">
        <v>219</v>
      </c>
      <c r="B52" s="83" t="s">
        <v>217</v>
      </c>
      <c r="C52" s="126"/>
      <c r="D52" s="126" t="s">
        <v>101</v>
      </c>
      <c r="E52" s="126" t="s">
        <v>224</v>
      </c>
      <c r="F52" s="126" t="s">
        <v>218</v>
      </c>
      <c r="G52" s="44" t="s">
        <v>21</v>
      </c>
      <c r="H52" s="127">
        <v>5923.33</v>
      </c>
      <c r="I52" s="126"/>
      <c r="J52" s="126"/>
      <c r="K52" s="127">
        <v>5923.33</v>
      </c>
      <c r="L52" s="73" t="s">
        <v>189</v>
      </c>
    </row>
    <row r="53" spans="1:13" x14ac:dyDescent="0.25">
      <c r="A53" s="125" t="s">
        <v>220</v>
      </c>
      <c r="B53" s="83" t="s">
        <v>222</v>
      </c>
      <c r="C53" s="126"/>
      <c r="D53" s="126" t="s">
        <v>101</v>
      </c>
      <c r="E53" s="126" t="s">
        <v>85</v>
      </c>
      <c r="F53" s="126" t="s">
        <v>225</v>
      </c>
      <c r="G53" s="44" t="s">
        <v>7</v>
      </c>
      <c r="H53" s="127">
        <v>3000</v>
      </c>
      <c r="I53" s="126"/>
      <c r="J53" s="126"/>
      <c r="K53" s="127">
        <v>3000</v>
      </c>
      <c r="L53" s="73" t="s">
        <v>105</v>
      </c>
    </row>
    <row r="54" spans="1:13" x14ac:dyDescent="0.25">
      <c r="A54" s="50" t="s">
        <v>221</v>
      </c>
      <c r="B54" s="84" t="s">
        <v>223</v>
      </c>
      <c r="C54" s="51"/>
      <c r="D54" s="51" t="s">
        <v>101</v>
      </c>
      <c r="E54" s="51" t="s">
        <v>224</v>
      </c>
      <c r="F54" s="51" t="s">
        <v>225</v>
      </c>
      <c r="G54" s="52" t="s">
        <v>21</v>
      </c>
      <c r="H54" s="53">
        <v>5923.33</v>
      </c>
      <c r="I54" s="51"/>
      <c r="J54" s="51"/>
      <c r="K54" s="53">
        <v>5923.33</v>
      </c>
      <c r="L54" s="74" t="s">
        <v>189</v>
      </c>
    </row>
    <row r="55" spans="1:13" x14ac:dyDescent="0.25">
      <c r="A55" s="50" t="s">
        <v>262</v>
      </c>
      <c r="B55" s="84" t="s">
        <v>263</v>
      </c>
      <c r="C55" s="51"/>
      <c r="D55" s="51" t="s">
        <v>101</v>
      </c>
      <c r="E55" s="51" t="s">
        <v>224</v>
      </c>
      <c r="F55" s="51" t="s">
        <v>225</v>
      </c>
      <c r="G55" s="52" t="s">
        <v>21</v>
      </c>
      <c r="H55" s="53">
        <v>5923.33</v>
      </c>
      <c r="I55" s="51"/>
      <c r="J55" s="51"/>
      <c r="K55" s="53">
        <v>5923.33</v>
      </c>
      <c r="L55" s="74" t="s">
        <v>189</v>
      </c>
    </row>
    <row r="56" spans="1:13" x14ac:dyDescent="0.25">
      <c r="H56" s="21">
        <f>SUM(H2:H55)</f>
        <v>360239.27000000019</v>
      </c>
      <c r="K56" s="21">
        <f>SUM(K2:K55)</f>
        <v>305788.07</v>
      </c>
    </row>
    <row r="57" spans="1:13" x14ac:dyDescent="0.25">
      <c r="H57" s="21"/>
    </row>
    <row r="58" spans="1:13" x14ac:dyDescent="0.25">
      <c r="H58" s="21"/>
    </row>
    <row r="59" spans="1:13" x14ac:dyDescent="0.25">
      <c r="H59" s="21"/>
    </row>
    <row r="60" spans="1:13" x14ac:dyDescent="0.25">
      <c r="H60" s="21"/>
    </row>
    <row r="61" spans="1:13" s="8" customFormat="1" x14ac:dyDescent="0.25">
      <c r="B61" s="12"/>
      <c r="H61" s="21"/>
      <c r="L61" s="40"/>
      <c r="M61" s="1"/>
    </row>
  </sheetData>
  <autoFilter ref="A1:M61" xr:uid="{00000000-0009-0000-0000-00000B000000}"/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5B0BA-B467-40B4-92C3-C72552A2D11B}">
  <dimension ref="A2:O62"/>
  <sheetViews>
    <sheetView zoomScale="89" zoomScaleNormal="89" workbookViewId="0">
      <selection activeCell="I4" sqref="I4"/>
    </sheetView>
  </sheetViews>
  <sheetFormatPr defaultColWidth="8.85546875" defaultRowHeight="15" x14ac:dyDescent="0.25"/>
  <cols>
    <col min="1" max="1" width="8.85546875" style="8"/>
    <col min="2" max="2" width="34.5703125" style="12" customWidth="1"/>
    <col min="3" max="3" width="10" style="8" customWidth="1"/>
    <col min="4" max="4" width="11.140625" style="8" bestFit="1" customWidth="1"/>
    <col min="5" max="5" width="9.28515625" style="8" bestFit="1" customWidth="1"/>
    <col min="6" max="6" width="36.7109375" style="8" customWidth="1"/>
    <col min="7" max="7" width="8.28515625" style="8" bestFit="1" customWidth="1"/>
    <col min="8" max="8" width="11.140625" style="8" customWidth="1"/>
    <col min="9" max="9" width="11.28515625" style="8" customWidth="1"/>
    <col min="10" max="10" width="10.140625" style="8" customWidth="1"/>
    <col min="11" max="12" width="10.85546875" style="8" customWidth="1"/>
    <col min="13" max="13" width="32.5703125" style="40" bestFit="1" customWidth="1"/>
    <col min="14" max="14" width="11.42578125" style="141" bestFit="1" customWidth="1"/>
    <col min="15" max="15" width="9.42578125" style="141" bestFit="1" customWidth="1"/>
    <col min="16" max="16384" width="8.85546875" style="1"/>
  </cols>
  <sheetData>
    <row r="2" spans="1:15" s="20" customFormat="1" ht="25.5" x14ac:dyDescent="0.2">
      <c r="A2" s="87" t="s">
        <v>248</v>
      </c>
      <c r="B2" s="88" t="s">
        <v>277</v>
      </c>
      <c r="C2" s="89" t="s">
        <v>243</v>
      </c>
      <c r="D2" s="89" t="s">
        <v>244</v>
      </c>
      <c r="E2" s="89" t="s">
        <v>245</v>
      </c>
      <c r="F2" s="89" t="s">
        <v>246</v>
      </c>
      <c r="G2" s="90" t="s">
        <v>247</v>
      </c>
      <c r="H2" s="91" t="s">
        <v>238</v>
      </c>
      <c r="I2" s="92" t="s">
        <v>254</v>
      </c>
      <c r="J2" s="92" t="s">
        <v>239</v>
      </c>
      <c r="K2" s="92" t="s">
        <v>240</v>
      </c>
      <c r="L2" s="92" t="s">
        <v>274</v>
      </c>
      <c r="M2" s="93" t="s">
        <v>249</v>
      </c>
      <c r="N2" s="140"/>
      <c r="O2" s="140"/>
    </row>
    <row r="3" spans="1:15" x14ac:dyDescent="0.25">
      <c r="A3" s="112" t="s">
        <v>26</v>
      </c>
      <c r="B3" s="77" t="s">
        <v>25</v>
      </c>
      <c r="C3" s="113" t="s">
        <v>2</v>
      </c>
      <c r="D3" s="113" t="s">
        <v>0</v>
      </c>
      <c r="E3" s="113" t="s">
        <v>81</v>
      </c>
      <c r="F3" s="113" t="s">
        <v>1</v>
      </c>
      <c r="G3" s="41"/>
      <c r="H3" s="114">
        <v>25573.45</v>
      </c>
      <c r="I3" s="114">
        <v>44638.99</v>
      </c>
      <c r="J3" s="114">
        <v>11737.45</v>
      </c>
      <c r="K3" s="114">
        <f t="shared" ref="K3:K34" si="0">I3-J3</f>
        <v>32901.539999999994</v>
      </c>
      <c r="L3" s="24">
        <v>12786.72</v>
      </c>
      <c r="M3" s="67"/>
    </row>
    <row r="4" spans="1:15" x14ac:dyDescent="0.25">
      <c r="A4" s="112" t="s">
        <v>28</v>
      </c>
      <c r="B4" s="77" t="s">
        <v>27</v>
      </c>
      <c r="C4" s="113" t="s">
        <v>3</v>
      </c>
      <c r="D4" s="113" t="s">
        <v>0</v>
      </c>
      <c r="E4" s="113" t="s">
        <v>82</v>
      </c>
      <c r="F4" s="115" t="s">
        <v>119</v>
      </c>
      <c r="G4" s="41"/>
      <c r="H4" s="114">
        <v>24049.89</v>
      </c>
      <c r="I4" s="114">
        <v>36670.65</v>
      </c>
      <c r="J4" s="114">
        <v>9485.64</v>
      </c>
      <c r="K4" s="114">
        <f t="shared" si="0"/>
        <v>27185.010000000002</v>
      </c>
      <c r="L4" s="24">
        <v>12024.95</v>
      </c>
      <c r="M4" s="67"/>
    </row>
    <row r="5" spans="1:15" ht="30" x14ac:dyDescent="0.25">
      <c r="A5" s="62" t="s">
        <v>116</v>
      </c>
      <c r="B5" s="78" t="s">
        <v>117</v>
      </c>
      <c r="C5" s="63" t="s">
        <v>3</v>
      </c>
      <c r="D5" s="63" t="s">
        <v>0</v>
      </c>
      <c r="E5" s="63" t="s">
        <v>83</v>
      </c>
      <c r="F5" s="64" t="s">
        <v>115</v>
      </c>
      <c r="G5" s="65"/>
      <c r="H5" s="24">
        <v>24049.89</v>
      </c>
      <c r="I5" s="24">
        <v>36279.360000000001</v>
      </c>
      <c r="J5" s="24">
        <v>9546.15</v>
      </c>
      <c r="K5" s="24">
        <f t="shared" si="0"/>
        <v>26733.21</v>
      </c>
      <c r="L5" s="24">
        <v>12024.95</v>
      </c>
      <c r="M5" s="68"/>
    </row>
    <row r="6" spans="1:15" x14ac:dyDescent="0.25">
      <c r="A6" s="116" t="s">
        <v>120</v>
      </c>
      <c r="B6" s="79" t="s">
        <v>122</v>
      </c>
      <c r="C6" s="117" t="s">
        <v>123</v>
      </c>
      <c r="D6" s="117" t="s">
        <v>0</v>
      </c>
      <c r="E6" s="117" t="s">
        <v>121</v>
      </c>
      <c r="F6" s="118" t="s">
        <v>133</v>
      </c>
      <c r="G6" s="27"/>
      <c r="H6" s="107">
        <v>9153.89</v>
      </c>
      <c r="I6" s="108">
        <v>15765.03</v>
      </c>
      <c r="J6" s="108">
        <v>3466.02</v>
      </c>
      <c r="K6" s="109">
        <f t="shared" si="0"/>
        <v>12299.01</v>
      </c>
      <c r="L6" s="110">
        <v>4576.95</v>
      </c>
      <c r="M6" s="145" t="s">
        <v>250</v>
      </c>
    </row>
    <row r="7" spans="1:15" x14ac:dyDescent="0.25">
      <c r="A7" s="58" t="s">
        <v>128</v>
      </c>
      <c r="B7" s="80" t="s">
        <v>29</v>
      </c>
      <c r="C7" s="59" t="s">
        <v>129</v>
      </c>
      <c r="D7" s="59" t="s">
        <v>0</v>
      </c>
      <c r="E7" s="59" t="s">
        <v>130</v>
      </c>
      <c r="F7" s="60" t="s">
        <v>131</v>
      </c>
      <c r="G7" s="59"/>
      <c r="H7" s="96">
        <v>3806.16</v>
      </c>
      <c r="I7" s="60">
        <v>3806.16</v>
      </c>
      <c r="J7" s="59">
        <v>228.41</v>
      </c>
      <c r="K7" s="111">
        <f t="shared" si="0"/>
        <v>3577.75</v>
      </c>
      <c r="L7" s="97">
        <v>1903.08</v>
      </c>
      <c r="M7" s="152" t="s">
        <v>132</v>
      </c>
    </row>
    <row r="8" spans="1:15" x14ac:dyDescent="0.25">
      <c r="A8" s="121" t="s">
        <v>32</v>
      </c>
      <c r="B8" s="81" t="s">
        <v>30</v>
      </c>
      <c r="C8" s="122" t="s">
        <v>4</v>
      </c>
      <c r="D8" s="122" t="s">
        <v>5</v>
      </c>
      <c r="E8" s="122" t="s">
        <v>12</v>
      </c>
      <c r="F8" s="122" t="s">
        <v>241</v>
      </c>
      <c r="G8" s="43" t="s">
        <v>7</v>
      </c>
      <c r="H8" s="146">
        <v>9600.2099999999991</v>
      </c>
      <c r="I8" s="32">
        <v>6555.04</v>
      </c>
      <c r="J8" s="32">
        <v>941.65</v>
      </c>
      <c r="K8" s="32">
        <f t="shared" si="0"/>
        <v>5613.39</v>
      </c>
      <c r="L8" s="147">
        <v>4800.1000000000004</v>
      </c>
      <c r="M8" s="144"/>
    </row>
    <row r="9" spans="1:15" x14ac:dyDescent="0.25">
      <c r="A9" s="121" t="s">
        <v>33</v>
      </c>
      <c r="B9" s="81" t="s">
        <v>31</v>
      </c>
      <c r="C9" s="122" t="s">
        <v>8</v>
      </c>
      <c r="D9" s="122" t="s">
        <v>5</v>
      </c>
      <c r="E9" s="122" t="s">
        <v>6</v>
      </c>
      <c r="F9" s="122" t="s">
        <v>241</v>
      </c>
      <c r="G9" s="43" t="s">
        <v>7</v>
      </c>
      <c r="H9" s="146">
        <v>10705.04</v>
      </c>
      <c r="I9" s="32">
        <v>11472.47</v>
      </c>
      <c r="J9" s="32">
        <v>4385.16</v>
      </c>
      <c r="K9" s="32">
        <f t="shared" si="0"/>
        <v>7087.3099999999995</v>
      </c>
      <c r="L9" s="147">
        <v>5352.52</v>
      </c>
      <c r="M9" s="144"/>
    </row>
    <row r="10" spans="1:15" x14ac:dyDescent="0.25">
      <c r="A10" s="121" t="s">
        <v>35</v>
      </c>
      <c r="B10" s="81" t="s">
        <v>34</v>
      </c>
      <c r="C10" s="122" t="s">
        <v>10</v>
      </c>
      <c r="D10" s="122" t="s">
        <v>5</v>
      </c>
      <c r="E10" s="122" t="s">
        <v>9</v>
      </c>
      <c r="F10" s="122" t="s">
        <v>241</v>
      </c>
      <c r="G10" s="43" t="s">
        <v>7</v>
      </c>
      <c r="H10" s="146">
        <v>8152.12</v>
      </c>
      <c r="I10" s="32">
        <v>9121.31</v>
      </c>
      <c r="J10" s="32">
        <v>4025.51</v>
      </c>
      <c r="K10" s="32">
        <f t="shared" si="0"/>
        <v>5095.7999999999993</v>
      </c>
      <c r="L10" s="147">
        <v>4076.06</v>
      </c>
      <c r="M10" s="144"/>
    </row>
    <row r="11" spans="1:15" x14ac:dyDescent="0.25">
      <c r="A11" s="121" t="s">
        <v>37</v>
      </c>
      <c r="B11" s="81" t="s">
        <v>36</v>
      </c>
      <c r="C11" s="122" t="s">
        <v>10</v>
      </c>
      <c r="D11" s="122" t="s">
        <v>5</v>
      </c>
      <c r="E11" s="122" t="s">
        <v>11</v>
      </c>
      <c r="F11" s="122" t="s">
        <v>241</v>
      </c>
      <c r="G11" s="43" t="s">
        <v>7</v>
      </c>
      <c r="H11" s="146">
        <v>8152.12</v>
      </c>
      <c r="I11" s="32">
        <v>15857.29</v>
      </c>
      <c r="J11" s="32">
        <v>11860.26</v>
      </c>
      <c r="K11" s="32">
        <f t="shared" si="0"/>
        <v>3997.0300000000007</v>
      </c>
      <c r="L11" s="147">
        <v>4076.06</v>
      </c>
      <c r="M11" s="144"/>
    </row>
    <row r="12" spans="1:15" x14ac:dyDescent="0.25">
      <c r="A12" s="121" t="s">
        <v>39</v>
      </c>
      <c r="B12" s="81" t="s">
        <v>38</v>
      </c>
      <c r="C12" s="122" t="s">
        <v>10</v>
      </c>
      <c r="D12" s="122" t="s">
        <v>5</v>
      </c>
      <c r="E12" s="122" t="s">
        <v>12</v>
      </c>
      <c r="F12" s="122" t="s">
        <v>241</v>
      </c>
      <c r="G12" s="43" t="s">
        <v>7</v>
      </c>
      <c r="H12" s="146">
        <v>8152.12</v>
      </c>
      <c r="I12" s="32">
        <v>13451.04</v>
      </c>
      <c r="J12" s="32">
        <v>13451.04</v>
      </c>
      <c r="K12" s="32">
        <f t="shared" si="0"/>
        <v>0</v>
      </c>
      <c r="L12" s="147">
        <v>4076.06</v>
      </c>
      <c r="M12" s="144"/>
    </row>
    <row r="13" spans="1:15" x14ac:dyDescent="0.25">
      <c r="A13" s="121" t="s">
        <v>41</v>
      </c>
      <c r="B13" s="81" t="s">
        <v>40</v>
      </c>
      <c r="C13" s="122" t="s">
        <v>15</v>
      </c>
      <c r="D13" s="122" t="s">
        <v>14</v>
      </c>
      <c r="E13" s="122" t="s">
        <v>6</v>
      </c>
      <c r="F13" s="122" t="s">
        <v>242</v>
      </c>
      <c r="G13" s="43" t="s">
        <v>7</v>
      </c>
      <c r="H13" s="146">
        <v>3389.47</v>
      </c>
      <c r="I13" s="32">
        <v>3525.04</v>
      </c>
      <c r="J13" s="148">
        <v>481.9</v>
      </c>
      <c r="K13" s="32">
        <f t="shared" si="0"/>
        <v>3043.14</v>
      </c>
      <c r="L13" s="147">
        <v>1694.73</v>
      </c>
      <c r="M13" s="144"/>
    </row>
    <row r="14" spans="1:15" x14ac:dyDescent="0.25">
      <c r="A14" s="121" t="s">
        <v>43</v>
      </c>
      <c r="B14" s="81" t="s">
        <v>42</v>
      </c>
      <c r="C14" s="122" t="s">
        <v>15</v>
      </c>
      <c r="D14" s="122" t="s">
        <v>14</v>
      </c>
      <c r="E14" s="122" t="s">
        <v>16</v>
      </c>
      <c r="F14" s="122" t="s">
        <v>242</v>
      </c>
      <c r="G14" s="43" t="s">
        <v>7</v>
      </c>
      <c r="H14" s="146">
        <v>3389.47</v>
      </c>
      <c r="I14" s="32">
        <v>3863.99</v>
      </c>
      <c r="J14" s="31">
        <v>2107.36</v>
      </c>
      <c r="K14" s="32">
        <f t="shared" si="0"/>
        <v>1756.6299999999997</v>
      </c>
      <c r="L14" s="147">
        <v>1694.73</v>
      </c>
      <c r="M14" s="144"/>
    </row>
    <row r="15" spans="1:15" x14ac:dyDescent="0.25">
      <c r="A15" s="121" t="s">
        <v>46</v>
      </c>
      <c r="B15" s="81" t="s">
        <v>45</v>
      </c>
      <c r="C15" s="122" t="s">
        <v>15</v>
      </c>
      <c r="D15" s="122" t="s">
        <v>14</v>
      </c>
      <c r="E15" s="122" t="s">
        <v>16</v>
      </c>
      <c r="F15" s="122" t="s">
        <v>242</v>
      </c>
      <c r="G15" s="43" t="s">
        <v>7</v>
      </c>
      <c r="H15" s="146">
        <v>3389.47</v>
      </c>
      <c r="I15" s="32">
        <v>5822.2</v>
      </c>
      <c r="J15" s="32">
        <v>4306.62</v>
      </c>
      <c r="K15" s="32">
        <f t="shared" si="0"/>
        <v>1515.58</v>
      </c>
      <c r="L15" s="147">
        <v>1694.73</v>
      </c>
      <c r="M15" s="144"/>
    </row>
    <row r="16" spans="1:15" x14ac:dyDescent="0.25">
      <c r="A16" s="121" t="s">
        <v>44</v>
      </c>
      <c r="B16" s="81" t="s">
        <v>47</v>
      </c>
      <c r="C16" s="122" t="s">
        <v>17</v>
      </c>
      <c r="D16" s="122" t="s">
        <v>5</v>
      </c>
      <c r="E16" s="122" t="s">
        <v>6</v>
      </c>
      <c r="F16" s="122" t="s">
        <v>241</v>
      </c>
      <c r="G16" s="43" t="s">
        <v>7</v>
      </c>
      <c r="H16" s="146">
        <v>6924.34</v>
      </c>
      <c r="I16" s="32">
        <v>7201.31</v>
      </c>
      <c r="J16" s="32">
        <v>2561.04</v>
      </c>
      <c r="K16" s="32">
        <f t="shared" si="0"/>
        <v>4640.2700000000004</v>
      </c>
      <c r="L16" s="147">
        <v>3462.17</v>
      </c>
      <c r="M16" s="144"/>
    </row>
    <row r="17" spans="1:13" ht="14.25" customHeight="1" x14ac:dyDescent="0.25">
      <c r="A17" s="121" t="s">
        <v>49</v>
      </c>
      <c r="B17" s="81" t="s">
        <v>48</v>
      </c>
      <c r="C17" s="122" t="s">
        <v>15</v>
      </c>
      <c r="D17" s="122" t="s">
        <v>14</v>
      </c>
      <c r="E17" s="122" t="s">
        <v>6</v>
      </c>
      <c r="F17" s="122" t="s">
        <v>242</v>
      </c>
      <c r="G17" s="43" t="s">
        <v>7</v>
      </c>
      <c r="H17" s="146">
        <v>3389.47</v>
      </c>
      <c r="I17" s="32">
        <v>3457.25</v>
      </c>
      <c r="J17" s="32">
        <v>1608.68</v>
      </c>
      <c r="K17" s="32">
        <f t="shared" si="0"/>
        <v>1848.57</v>
      </c>
      <c r="L17" s="147">
        <v>1694.73</v>
      </c>
      <c r="M17" s="144"/>
    </row>
    <row r="18" spans="1:13" x14ac:dyDescent="0.25">
      <c r="A18" s="121" t="s">
        <v>51</v>
      </c>
      <c r="B18" s="81" t="s">
        <v>50</v>
      </c>
      <c r="C18" s="122" t="s">
        <v>15</v>
      </c>
      <c r="D18" s="122" t="s">
        <v>14</v>
      </c>
      <c r="E18" s="122" t="s">
        <v>9</v>
      </c>
      <c r="F18" s="122" t="s">
        <v>242</v>
      </c>
      <c r="G18" s="43" t="s">
        <v>7</v>
      </c>
      <c r="H18" s="146">
        <v>3389.47</v>
      </c>
      <c r="I18" s="32">
        <v>4225.53</v>
      </c>
      <c r="J18" s="32">
        <v>1017.89</v>
      </c>
      <c r="K18" s="32">
        <f t="shared" si="0"/>
        <v>3207.64</v>
      </c>
      <c r="L18" s="147">
        <v>1694.73</v>
      </c>
      <c r="M18" s="144"/>
    </row>
    <row r="19" spans="1:13" x14ac:dyDescent="0.25">
      <c r="A19" s="121" t="s">
        <v>53</v>
      </c>
      <c r="B19" s="81" t="s">
        <v>52</v>
      </c>
      <c r="C19" s="122" t="s">
        <v>233</v>
      </c>
      <c r="D19" s="122" t="s">
        <v>14</v>
      </c>
      <c r="E19" s="122" t="s">
        <v>9</v>
      </c>
      <c r="F19" s="122" t="s">
        <v>242</v>
      </c>
      <c r="G19" s="43" t="s">
        <v>7</v>
      </c>
      <c r="H19" s="146">
        <v>4332.5200000000004</v>
      </c>
      <c r="I19" s="32">
        <v>5081.42</v>
      </c>
      <c r="J19" s="32">
        <v>3554.9</v>
      </c>
      <c r="K19" s="32">
        <f t="shared" si="0"/>
        <v>1526.52</v>
      </c>
      <c r="L19" s="147" t="s">
        <v>269</v>
      </c>
      <c r="M19" s="144"/>
    </row>
    <row r="20" spans="1:13" x14ac:dyDescent="0.25">
      <c r="A20" s="121" t="s">
        <v>55</v>
      </c>
      <c r="B20" s="81" t="s">
        <v>54</v>
      </c>
      <c r="C20" s="122" t="s">
        <v>261</v>
      </c>
      <c r="D20" s="122" t="s">
        <v>5</v>
      </c>
      <c r="E20" s="122" t="s">
        <v>6</v>
      </c>
      <c r="F20" s="122" t="s">
        <v>241</v>
      </c>
      <c r="G20" s="43" t="s">
        <v>7</v>
      </c>
      <c r="H20" s="146">
        <v>7311.63</v>
      </c>
      <c r="I20" s="32">
        <v>8966.08</v>
      </c>
      <c r="J20" s="32">
        <v>2498.7600000000002</v>
      </c>
      <c r="K20" s="32">
        <f t="shared" si="0"/>
        <v>6467.32</v>
      </c>
      <c r="L20" s="147">
        <v>3655.81</v>
      </c>
      <c r="M20" s="144"/>
    </row>
    <row r="21" spans="1:13" x14ac:dyDescent="0.25">
      <c r="A21" s="121" t="s">
        <v>57</v>
      </c>
      <c r="B21" s="81" t="s">
        <v>56</v>
      </c>
      <c r="C21" s="122" t="s">
        <v>261</v>
      </c>
      <c r="D21" s="122" t="s">
        <v>5</v>
      </c>
      <c r="E21" s="122" t="s">
        <v>112</v>
      </c>
      <c r="F21" s="122" t="s">
        <v>241</v>
      </c>
      <c r="G21" s="43" t="s">
        <v>7</v>
      </c>
      <c r="H21" s="146">
        <v>7311.63</v>
      </c>
      <c r="I21" s="32">
        <v>8515.57</v>
      </c>
      <c r="J21" s="32">
        <v>1803.7</v>
      </c>
      <c r="K21" s="32">
        <f t="shared" si="0"/>
        <v>6711.87</v>
      </c>
      <c r="L21" s="147" t="s">
        <v>275</v>
      </c>
      <c r="M21" s="144"/>
    </row>
    <row r="22" spans="1:13" x14ac:dyDescent="0.25">
      <c r="A22" s="121" t="s">
        <v>59</v>
      </c>
      <c r="B22" s="81" t="s">
        <v>58</v>
      </c>
      <c r="C22" s="122" t="s">
        <v>15</v>
      </c>
      <c r="D22" s="122" t="s">
        <v>14</v>
      </c>
      <c r="E22" s="122" t="s">
        <v>112</v>
      </c>
      <c r="F22" s="122" t="s">
        <v>242</v>
      </c>
      <c r="G22" s="43" t="s">
        <v>7</v>
      </c>
      <c r="H22" s="146">
        <v>3389.47</v>
      </c>
      <c r="I22" s="32">
        <v>4221.95</v>
      </c>
      <c r="J22" s="31">
        <v>3237.95</v>
      </c>
      <c r="K22" s="32">
        <f t="shared" si="0"/>
        <v>984</v>
      </c>
      <c r="L22" s="147">
        <v>1694.73</v>
      </c>
      <c r="M22" s="144"/>
    </row>
    <row r="23" spans="1:13" x14ac:dyDescent="0.25">
      <c r="A23" s="121" t="s">
        <v>60</v>
      </c>
      <c r="B23" s="81" t="s">
        <v>260</v>
      </c>
      <c r="C23" s="122" t="s">
        <v>259</v>
      </c>
      <c r="D23" s="122" t="s">
        <v>19</v>
      </c>
      <c r="E23" s="122" t="s">
        <v>20</v>
      </c>
      <c r="F23" s="122" t="s">
        <v>111</v>
      </c>
      <c r="G23" s="43" t="s">
        <v>21</v>
      </c>
      <c r="H23" s="146">
        <v>10239.44</v>
      </c>
      <c r="I23" s="32">
        <v>17451.41</v>
      </c>
      <c r="J23" s="32">
        <v>11418.38</v>
      </c>
      <c r="K23" s="32">
        <f t="shared" si="0"/>
        <v>6033.0300000000007</v>
      </c>
      <c r="L23" s="147">
        <v>5119.72</v>
      </c>
      <c r="M23" s="144"/>
    </row>
    <row r="24" spans="1:13" x14ac:dyDescent="0.25">
      <c r="A24" s="121" t="s">
        <v>61</v>
      </c>
      <c r="B24" s="81" t="s">
        <v>80</v>
      </c>
      <c r="C24" s="122" t="s">
        <v>17</v>
      </c>
      <c r="D24" s="122" t="s">
        <v>5</v>
      </c>
      <c r="E24" s="122" t="s">
        <v>16</v>
      </c>
      <c r="F24" s="122" t="s">
        <v>241</v>
      </c>
      <c r="G24" s="43" t="s">
        <v>7</v>
      </c>
      <c r="H24" s="146">
        <v>6924.34</v>
      </c>
      <c r="I24" s="32">
        <v>8239.9599999999991</v>
      </c>
      <c r="J24" s="32">
        <v>5334.33</v>
      </c>
      <c r="K24" s="32">
        <f t="shared" si="0"/>
        <v>2905.6299999999992</v>
      </c>
      <c r="L24" s="147">
        <v>3462.17</v>
      </c>
      <c r="M24" s="144"/>
    </row>
    <row r="25" spans="1:13" x14ac:dyDescent="0.25">
      <c r="A25" s="121" t="s">
        <v>62</v>
      </c>
      <c r="B25" s="81" t="s">
        <v>79</v>
      </c>
      <c r="C25" s="122" t="s">
        <v>17</v>
      </c>
      <c r="D25" s="122" t="s">
        <v>5</v>
      </c>
      <c r="E25" s="122" t="s">
        <v>11</v>
      </c>
      <c r="F25" s="122" t="s">
        <v>241</v>
      </c>
      <c r="G25" s="43" t="s">
        <v>7</v>
      </c>
      <c r="H25" s="146">
        <v>6924.34</v>
      </c>
      <c r="I25" s="32">
        <v>7755.25</v>
      </c>
      <c r="J25" s="32">
        <v>1780.31</v>
      </c>
      <c r="K25" s="32">
        <f t="shared" si="0"/>
        <v>5974.9400000000005</v>
      </c>
      <c r="L25" s="147">
        <v>3462.17</v>
      </c>
      <c r="M25" s="144"/>
    </row>
    <row r="26" spans="1:13" x14ac:dyDescent="0.25">
      <c r="A26" s="116" t="s">
        <v>63</v>
      </c>
      <c r="B26" s="79" t="s">
        <v>78</v>
      </c>
      <c r="C26" s="117" t="s">
        <v>134</v>
      </c>
      <c r="D26" s="117" t="s">
        <v>19</v>
      </c>
      <c r="E26" s="117" t="s">
        <v>179</v>
      </c>
      <c r="F26" s="124" t="s">
        <v>125</v>
      </c>
      <c r="G26" s="42" t="s">
        <v>7</v>
      </c>
      <c r="H26" s="149">
        <v>9694.94</v>
      </c>
      <c r="I26" s="29">
        <v>39242.379999999997</v>
      </c>
      <c r="J26" s="29">
        <v>32429.37</v>
      </c>
      <c r="K26" s="29">
        <f>I26-J26</f>
        <v>6813.0099999999984</v>
      </c>
      <c r="L26" s="150">
        <v>11928.37</v>
      </c>
      <c r="M26" s="145" t="s">
        <v>251</v>
      </c>
    </row>
    <row r="27" spans="1:13" x14ac:dyDescent="0.25">
      <c r="A27" s="121" t="s">
        <v>64</v>
      </c>
      <c r="B27" s="81" t="s">
        <v>77</v>
      </c>
      <c r="C27" s="122" t="s">
        <v>17</v>
      </c>
      <c r="D27" s="122" t="s">
        <v>5</v>
      </c>
      <c r="E27" s="122" t="s">
        <v>9</v>
      </c>
      <c r="F27" s="122" t="s">
        <v>110</v>
      </c>
      <c r="G27" s="43" t="s">
        <v>23</v>
      </c>
      <c r="H27" s="146">
        <v>6924.34</v>
      </c>
      <c r="I27" s="32">
        <v>8560</v>
      </c>
      <c r="J27" s="32">
        <v>4962.72</v>
      </c>
      <c r="K27" s="32">
        <f t="shared" si="0"/>
        <v>3597.2799999999997</v>
      </c>
      <c r="L27" s="147">
        <v>3462.17</v>
      </c>
      <c r="M27" s="144"/>
    </row>
    <row r="28" spans="1:13" x14ac:dyDescent="0.25">
      <c r="A28" s="121" t="s">
        <v>65</v>
      </c>
      <c r="B28" s="81" t="s">
        <v>76</v>
      </c>
      <c r="C28" s="122" t="s">
        <v>17</v>
      </c>
      <c r="D28" s="122" t="s">
        <v>5</v>
      </c>
      <c r="E28" s="122" t="s">
        <v>9</v>
      </c>
      <c r="F28" s="122" t="s">
        <v>110</v>
      </c>
      <c r="G28" s="43" t="s">
        <v>23</v>
      </c>
      <c r="H28" s="146">
        <v>6924.34</v>
      </c>
      <c r="I28" s="32">
        <v>7062.82</v>
      </c>
      <c r="J28" s="32">
        <v>2120.5700000000002</v>
      </c>
      <c r="K28" s="32">
        <f t="shared" si="0"/>
        <v>4942.25</v>
      </c>
      <c r="L28" s="147">
        <v>3462.17</v>
      </c>
      <c r="M28" s="144"/>
    </row>
    <row r="29" spans="1:13" x14ac:dyDescent="0.25">
      <c r="A29" s="121" t="s">
        <v>66</v>
      </c>
      <c r="B29" s="81" t="s">
        <v>75</v>
      </c>
      <c r="C29" s="122" t="s">
        <v>17</v>
      </c>
      <c r="D29" s="122" t="s">
        <v>5</v>
      </c>
      <c r="E29" s="122" t="s">
        <v>11</v>
      </c>
      <c r="F29" s="122" t="s">
        <v>241</v>
      </c>
      <c r="G29" s="43" t="s">
        <v>7</v>
      </c>
      <c r="H29" s="146">
        <v>6924.34</v>
      </c>
      <c r="I29" s="32">
        <v>8078.45</v>
      </c>
      <c r="J29" s="32">
        <v>1684.42</v>
      </c>
      <c r="K29" s="32">
        <f t="shared" si="0"/>
        <v>6394.03</v>
      </c>
      <c r="L29" s="147">
        <v>3462.17</v>
      </c>
      <c r="M29" s="144"/>
    </row>
    <row r="30" spans="1:13" x14ac:dyDescent="0.25">
      <c r="A30" s="121" t="s">
        <v>67</v>
      </c>
      <c r="B30" s="81" t="s">
        <v>74</v>
      </c>
      <c r="C30" s="122" t="s">
        <v>13</v>
      </c>
      <c r="D30" s="122" t="s">
        <v>24</v>
      </c>
      <c r="E30" s="122" t="s">
        <v>12</v>
      </c>
      <c r="F30" s="122" t="s">
        <v>242</v>
      </c>
      <c r="G30" s="43" t="s">
        <v>7</v>
      </c>
      <c r="H30" s="146">
        <v>3188.2</v>
      </c>
      <c r="I30" s="32">
        <v>4703.91</v>
      </c>
      <c r="J30" s="31">
        <v>1624.36</v>
      </c>
      <c r="K30" s="32">
        <f t="shared" si="0"/>
        <v>3079.55</v>
      </c>
      <c r="L30" s="147">
        <v>1594.1</v>
      </c>
      <c r="M30" s="144"/>
    </row>
    <row r="31" spans="1:13" x14ac:dyDescent="0.25">
      <c r="A31" s="121" t="s">
        <v>68</v>
      </c>
      <c r="B31" s="81" t="s">
        <v>73</v>
      </c>
      <c r="C31" s="122" t="s">
        <v>13</v>
      </c>
      <c r="D31" s="122" t="s">
        <v>24</v>
      </c>
      <c r="E31" s="122" t="s">
        <v>6</v>
      </c>
      <c r="F31" s="122" t="s">
        <v>242</v>
      </c>
      <c r="G31" s="43" t="s">
        <v>7</v>
      </c>
      <c r="H31" s="146">
        <v>3188.2</v>
      </c>
      <c r="I31" s="32">
        <v>4292.2</v>
      </c>
      <c r="J31" s="32">
        <v>3049.82</v>
      </c>
      <c r="K31" s="32">
        <f t="shared" si="0"/>
        <v>1242.3799999999997</v>
      </c>
      <c r="L31" s="147">
        <v>1594.1</v>
      </c>
      <c r="M31" s="144"/>
    </row>
    <row r="32" spans="1:13" x14ac:dyDescent="0.25">
      <c r="A32" s="121" t="s">
        <v>69</v>
      </c>
      <c r="B32" s="81" t="s">
        <v>72</v>
      </c>
      <c r="C32" s="122" t="s">
        <v>234</v>
      </c>
      <c r="D32" s="122" t="s">
        <v>24</v>
      </c>
      <c r="E32" s="122" t="s">
        <v>11</v>
      </c>
      <c r="F32" s="122" t="s">
        <v>242</v>
      </c>
      <c r="G32" s="43" t="s">
        <v>7</v>
      </c>
      <c r="H32" s="146">
        <v>2998.76</v>
      </c>
      <c r="I32" s="32">
        <v>3560.84</v>
      </c>
      <c r="J32" s="31">
        <v>2230.16</v>
      </c>
      <c r="K32" s="32">
        <f t="shared" si="0"/>
        <v>1330.6800000000003</v>
      </c>
      <c r="L32" s="147">
        <v>1499.38</v>
      </c>
      <c r="M32" s="144"/>
    </row>
    <row r="33" spans="1:13" x14ac:dyDescent="0.25">
      <c r="A33" s="121" t="s">
        <v>70</v>
      </c>
      <c r="B33" s="81" t="s">
        <v>71</v>
      </c>
      <c r="C33" s="122" t="s">
        <v>22</v>
      </c>
      <c r="D33" s="122" t="s">
        <v>5</v>
      </c>
      <c r="E33" s="122" t="s">
        <v>6</v>
      </c>
      <c r="F33" s="122" t="s">
        <v>241</v>
      </c>
      <c r="G33" s="43" t="s">
        <v>7</v>
      </c>
      <c r="H33" s="146">
        <v>6557.94</v>
      </c>
      <c r="I33" s="32">
        <v>7774.8</v>
      </c>
      <c r="J33" s="32">
        <v>5308.92</v>
      </c>
      <c r="K33" s="32">
        <f t="shared" si="0"/>
        <v>2465.88</v>
      </c>
      <c r="L33" s="147">
        <v>3278.97</v>
      </c>
      <c r="M33" s="144"/>
    </row>
    <row r="34" spans="1:13" x14ac:dyDescent="0.25">
      <c r="A34" s="54" t="s">
        <v>183</v>
      </c>
      <c r="B34" s="82" t="s">
        <v>184</v>
      </c>
      <c r="C34" s="55" t="s">
        <v>258</v>
      </c>
      <c r="D34" s="55" t="s">
        <v>19</v>
      </c>
      <c r="E34" s="55" t="s">
        <v>6</v>
      </c>
      <c r="F34" s="55" t="s">
        <v>111</v>
      </c>
      <c r="G34" s="56" t="s">
        <v>21</v>
      </c>
      <c r="H34" s="151">
        <v>8234.9699999999993</v>
      </c>
      <c r="I34" s="57">
        <v>8234.9699999999993</v>
      </c>
      <c r="J34" s="57">
        <v>2178.08</v>
      </c>
      <c r="K34" s="57">
        <f t="shared" si="0"/>
        <v>6056.8899999999994</v>
      </c>
      <c r="L34" s="94">
        <v>4117.4799999999996</v>
      </c>
      <c r="M34" s="143"/>
    </row>
    <row r="35" spans="1:13" x14ac:dyDescent="0.25">
      <c r="A35" s="129" t="s">
        <v>87</v>
      </c>
      <c r="B35" s="100" t="s">
        <v>94</v>
      </c>
      <c r="C35" s="132"/>
      <c r="D35" s="101" t="s">
        <v>101</v>
      </c>
      <c r="E35" s="101" t="s">
        <v>12</v>
      </c>
      <c r="F35" s="101" t="s">
        <v>225</v>
      </c>
      <c r="G35" s="102" t="s">
        <v>7</v>
      </c>
      <c r="H35" s="136">
        <v>3000</v>
      </c>
      <c r="I35" s="35"/>
      <c r="J35" s="35"/>
      <c r="K35" s="36">
        <v>3000</v>
      </c>
      <c r="L35" s="137"/>
      <c r="M35" s="135" t="s">
        <v>102</v>
      </c>
    </row>
    <row r="36" spans="1:13" x14ac:dyDescent="0.25">
      <c r="A36" s="130" t="s">
        <v>88</v>
      </c>
      <c r="B36" s="83" t="s">
        <v>95</v>
      </c>
      <c r="C36" s="133"/>
      <c r="D36" s="35" t="s">
        <v>101</v>
      </c>
      <c r="E36" s="35" t="s">
        <v>84</v>
      </c>
      <c r="F36" s="35" t="s">
        <v>225</v>
      </c>
      <c r="G36" s="44" t="s">
        <v>7</v>
      </c>
      <c r="H36" s="136">
        <v>3000</v>
      </c>
      <c r="I36" s="35"/>
      <c r="J36" s="35"/>
      <c r="K36" s="36">
        <v>3000</v>
      </c>
      <c r="L36" s="137"/>
      <c r="M36" s="135" t="s">
        <v>104</v>
      </c>
    </row>
    <row r="37" spans="1:13" x14ac:dyDescent="0.25">
      <c r="A37" s="130" t="s">
        <v>89</v>
      </c>
      <c r="B37" s="83" t="s">
        <v>96</v>
      </c>
      <c r="C37" s="133"/>
      <c r="D37" s="35" t="s">
        <v>101</v>
      </c>
      <c r="E37" s="35" t="s">
        <v>85</v>
      </c>
      <c r="F37" s="35" t="s">
        <v>225</v>
      </c>
      <c r="G37" s="44" t="s">
        <v>7</v>
      </c>
      <c r="H37" s="136">
        <v>3000</v>
      </c>
      <c r="I37" s="35"/>
      <c r="J37" s="35"/>
      <c r="K37" s="36">
        <v>3000</v>
      </c>
      <c r="L37" s="137"/>
      <c r="M37" s="135" t="s">
        <v>103</v>
      </c>
    </row>
    <row r="38" spans="1:13" x14ac:dyDescent="0.25">
      <c r="A38" s="130" t="s">
        <v>90</v>
      </c>
      <c r="B38" s="83" t="s">
        <v>97</v>
      </c>
      <c r="C38" s="133"/>
      <c r="D38" s="35" t="s">
        <v>101</v>
      </c>
      <c r="E38" s="35" t="s">
        <v>85</v>
      </c>
      <c r="F38" s="35" t="s">
        <v>225</v>
      </c>
      <c r="G38" s="44" t="s">
        <v>7</v>
      </c>
      <c r="H38" s="136">
        <v>3000</v>
      </c>
      <c r="I38" s="35"/>
      <c r="J38" s="35"/>
      <c r="K38" s="36">
        <v>3000</v>
      </c>
      <c r="L38" s="137"/>
      <c r="M38" s="135" t="s">
        <v>102</v>
      </c>
    </row>
    <row r="39" spans="1:13" x14ac:dyDescent="0.25">
      <c r="A39" s="130" t="s">
        <v>93</v>
      </c>
      <c r="B39" s="83" t="s">
        <v>100</v>
      </c>
      <c r="C39" s="133"/>
      <c r="D39" s="35" t="s">
        <v>101</v>
      </c>
      <c r="E39" s="35" t="s">
        <v>85</v>
      </c>
      <c r="F39" s="35" t="s">
        <v>86</v>
      </c>
      <c r="G39" s="44" t="s">
        <v>7</v>
      </c>
      <c r="H39" s="136">
        <v>3000</v>
      </c>
      <c r="I39" s="35"/>
      <c r="J39" s="35"/>
      <c r="K39" s="36">
        <v>3000</v>
      </c>
      <c r="L39" s="137"/>
      <c r="M39" s="135" t="s">
        <v>105</v>
      </c>
    </row>
    <row r="40" spans="1:13" x14ac:dyDescent="0.25">
      <c r="A40" s="130" t="s">
        <v>185</v>
      </c>
      <c r="B40" s="83" t="s">
        <v>186</v>
      </c>
      <c r="C40" s="133"/>
      <c r="D40" s="35" t="s">
        <v>101</v>
      </c>
      <c r="E40" s="35" t="s">
        <v>224</v>
      </c>
      <c r="F40" s="35" t="s">
        <v>225</v>
      </c>
      <c r="G40" s="44" t="s">
        <v>21</v>
      </c>
      <c r="H40" s="136">
        <v>5923.33</v>
      </c>
      <c r="I40" s="35"/>
      <c r="J40" s="35"/>
      <c r="K40" s="36">
        <v>5923.33</v>
      </c>
      <c r="L40" s="137"/>
      <c r="M40" s="135" t="s">
        <v>189</v>
      </c>
    </row>
    <row r="41" spans="1:13" x14ac:dyDescent="0.25">
      <c r="A41" s="130" t="s">
        <v>187</v>
      </c>
      <c r="B41" s="83" t="s">
        <v>188</v>
      </c>
      <c r="C41" s="133"/>
      <c r="D41" s="35" t="s">
        <v>101</v>
      </c>
      <c r="E41" s="35" t="s">
        <v>224</v>
      </c>
      <c r="F41" s="35" t="s">
        <v>225</v>
      </c>
      <c r="G41" s="44" t="s">
        <v>21</v>
      </c>
      <c r="H41" s="136">
        <v>5923.33</v>
      </c>
      <c r="I41" s="35"/>
      <c r="J41" s="35"/>
      <c r="K41" s="36">
        <v>5923.33</v>
      </c>
      <c r="L41" s="137"/>
      <c r="M41" s="135" t="s">
        <v>189</v>
      </c>
    </row>
    <row r="42" spans="1:13" x14ac:dyDescent="0.25">
      <c r="A42" s="130" t="s">
        <v>195</v>
      </c>
      <c r="B42" s="83" t="s">
        <v>196</v>
      </c>
      <c r="C42" s="133"/>
      <c r="D42" s="35" t="s">
        <v>101</v>
      </c>
      <c r="E42" s="35" t="s">
        <v>224</v>
      </c>
      <c r="F42" s="35" t="s">
        <v>225</v>
      </c>
      <c r="G42" s="44" t="s">
        <v>21</v>
      </c>
      <c r="H42" s="136">
        <v>5923.33</v>
      </c>
      <c r="I42" s="35"/>
      <c r="J42" s="35"/>
      <c r="K42" s="36">
        <v>5923.33</v>
      </c>
      <c r="L42" s="137"/>
      <c r="M42" s="135" t="s">
        <v>189</v>
      </c>
    </row>
    <row r="43" spans="1:13" x14ac:dyDescent="0.25">
      <c r="A43" s="130" t="s">
        <v>197</v>
      </c>
      <c r="B43" s="83" t="s">
        <v>198</v>
      </c>
      <c r="C43" s="133"/>
      <c r="D43" s="35" t="s">
        <v>101</v>
      </c>
      <c r="E43" s="35" t="s">
        <v>224</v>
      </c>
      <c r="F43" s="35" t="s">
        <v>194</v>
      </c>
      <c r="G43" s="44" t="s">
        <v>21</v>
      </c>
      <c r="H43" s="136">
        <v>1200</v>
      </c>
      <c r="I43" s="35"/>
      <c r="J43" s="35"/>
      <c r="K43" s="36">
        <v>1200</v>
      </c>
      <c r="L43" s="137"/>
      <c r="M43" s="135" t="s">
        <v>189</v>
      </c>
    </row>
    <row r="44" spans="1:13" x14ac:dyDescent="0.25">
      <c r="A44" s="130" t="s">
        <v>199</v>
      </c>
      <c r="B44" s="83" t="s">
        <v>200</v>
      </c>
      <c r="C44" s="133"/>
      <c r="D44" s="35" t="s">
        <v>101</v>
      </c>
      <c r="E44" s="35" t="s">
        <v>224</v>
      </c>
      <c r="F44" s="35" t="s">
        <v>225</v>
      </c>
      <c r="G44" s="44" t="s">
        <v>21</v>
      </c>
      <c r="H44" s="136">
        <v>5923.33</v>
      </c>
      <c r="I44" s="35"/>
      <c r="J44" s="35"/>
      <c r="K44" s="36">
        <v>5923.33</v>
      </c>
      <c r="L44" s="137"/>
      <c r="M44" s="135" t="s">
        <v>189</v>
      </c>
    </row>
    <row r="45" spans="1:13" x14ac:dyDescent="0.25">
      <c r="A45" s="130" t="s">
        <v>201</v>
      </c>
      <c r="B45" s="83" t="s">
        <v>202</v>
      </c>
      <c r="C45" s="133"/>
      <c r="D45" s="35" t="s">
        <v>101</v>
      </c>
      <c r="E45" s="35" t="s">
        <v>224</v>
      </c>
      <c r="F45" s="35" t="s">
        <v>225</v>
      </c>
      <c r="G45" s="44" t="s">
        <v>21</v>
      </c>
      <c r="H45" s="136">
        <v>5923.33</v>
      </c>
      <c r="I45" s="35"/>
      <c r="J45" s="35"/>
      <c r="K45" s="36">
        <v>5923.33</v>
      </c>
      <c r="L45" s="137"/>
      <c r="M45" s="135" t="s">
        <v>189</v>
      </c>
    </row>
    <row r="46" spans="1:13" x14ac:dyDescent="0.25">
      <c r="A46" s="130" t="s">
        <v>203</v>
      </c>
      <c r="B46" s="83" t="s">
        <v>204</v>
      </c>
      <c r="C46" s="133"/>
      <c r="D46" s="35" t="s">
        <v>101</v>
      </c>
      <c r="E46" s="35" t="s">
        <v>224</v>
      </c>
      <c r="F46" s="35" t="s">
        <v>225</v>
      </c>
      <c r="G46" s="44" t="s">
        <v>21</v>
      </c>
      <c r="H46" s="136">
        <v>5923.33</v>
      </c>
      <c r="I46" s="35"/>
      <c r="J46" s="35"/>
      <c r="K46" s="36">
        <v>5923.33</v>
      </c>
      <c r="L46" s="137"/>
      <c r="M46" s="135" t="s">
        <v>189</v>
      </c>
    </row>
    <row r="47" spans="1:13" x14ac:dyDescent="0.25">
      <c r="A47" s="130" t="s">
        <v>205</v>
      </c>
      <c r="B47" s="83" t="s">
        <v>206</v>
      </c>
      <c r="C47" s="133"/>
      <c r="D47" s="35" t="s">
        <v>101</v>
      </c>
      <c r="E47" s="35" t="s">
        <v>224</v>
      </c>
      <c r="F47" s="35" t="s">
        <v>225</v>
      </c>
      <c r="G47" s="44" t="s">
        <v>21</v>
      </c>
      <c r="H47" s="136">
        <v>5923.33</v>
      </c>
      <c r="I47" s="35"/>
      <c r="J47" s="35"/>
      <c r="K47" s="36">
        <v>5923.33</v>
      </c>
      <c r="L47" s="137"/>
      <c r="M47" s="135" t="s">
        <v>189</v>
      </c>
    </row>
    <row r="48" spans="1:13" x14ac:dyDescent="0.25">
      <c r="A48" s="130" t="s">
        <v>207</v>
      </c>
      <c r="B48" s="83" t="s">
        <v>208</v>
      </c>
      <c r="C48" s="133"/>
      <c r="D48" s="35" t="s">
        <v>101</v>
      </c>
      <c r="E48" s="35" t="s">
        <v>224</v>
      </c>
      <c r="F48" s="35" t="s">
        <v>225</v>
      </c>
      <c r="G48" s="44" t="s">
        <v>21</v>
      </c>
      <c r="H48" s="136">
        <v>5923.33</v>
      </c>
      <c r="I48" s="35"/>
      <c r="J48" s="35"/>
      <c r="K48" s="36">
        <v>5923.33</v>
      </c>
      <c r="L48" s="137"/>
      <c r="M48" s="135" t="s">
        <v>189</v>
      </c>
    </row>
    <row r="49" spans="1:15" x14ac:dyDescent="0.25">
      <c r="A49" s="130" t="s">
        <v>209</v>
      </c>
      <c r="B49" s="83" t="s">
        <v>210</v>
      </c>
      <c r="C49" s="133"/>
      <c r="D49" s="35" t="s">
        <v>101</v>
      </c>
      <c r="E49" s="35" t="s">
        <v>224</v>
      </c>
      <c r="F49" s="35" t="s">
        <v>194</v>
      </c>
      <c r="G49" s="44" t="s">
        <v>21</v>
      </c>
      <c r="H49" s="136">
        <v>1200</v>
      </c>
      <c r="I49" s="35"/>
      <c r="J49" s="35"/>
      <c r="K49" s="36">
        <v>1200</v>
      </c>
      <c r="L49" s="137"/>
      <c r="M49" s="135" t="s">
        <v>189</v>
      </c>
    </row>
    <row r="50" spans="1:15" x14ac:dyDescent="0.25">
      <c r="A50" s="130" t="s">
        <v>211</v>
      </c>
      <c r="B50" s="83" t="s">
        <v>212</v>
      </c>
      <c r="C50" s="133"/>
      <c r="D50" s="35" t="s">
        <v>101</v>
      </c>
      <c r="E50" s="35" t="s">
        <v>224</v>
      </c>
      <c r="F50" s="35" t="s">
        <v>225</v>
      </c>
      <c r="G50" s="44" t="s">
        <v>21</v>
      </c>
      <c r="H50" s="136">
        <v>5923.33</v>
      </c>
      <c r="I50" s="35"/>
      <c r="J50" s="35"/>
      <c r="K50" s="36">
        <v>5923.33</v>
      </c>
      <c r="L50" s="137"/>
      <c r="M50" s="135" t="s">
        <v>189</v>
      </c>
    </row>
    <row r="51" spans="1:15" x14ac:dyDescent="0.25">
      <c r="A51" s="130" t="s">
        <v>214</v>
      </c>
      <c r="B51" s="83" t="s">
        <v>256</v>
      </c>
      <c r="C51" s="133"/>
      <c r="D51" s="35" t="s">
        <v>101</v>
      </c>
      <c r="E51" s="35" t="s">
        <v>224</v>
      </c>
      <c r="F51" s="35" t="s">
        <v>225</v>
      </c>
      <c r="G51" s="44" t="s">
        <v>21</v>
      </c>
      <c r="H51" s="136">
        <v>5923.33</v>
      </c>
      <c r="I51" s="35"/>
      <c r="J51" s="35"/>
      <c r="K51" s="36">
        <v>5923.33</v>
      </c>
      <c r="L51" s="137"/>
      <c r="M51" s="135" t="s">
        <v>189</v>
      </c>
    </row>
    <row r="52" spans="1:15" x14ac:dyDescent="0.25">
      <c r="A52" s="130" t="s">
        <v>215</v>
      </c>
      <c r="B52" s="83" t="s">
        <v>252</v>
      </c>
      <c r="C52" s="133"/>
      <c r="D52" s="35" t="s">
        <v>101</v>
      </c>
      <c r="E52" s="35" t="s">
        <v>224</v>
      </c>
      <c r="F52" s="35" t="s">
        <v>216</v>
      </c>
      <c r="G52" s="44" t="s">
        <v>21</v>
      </c>
      <c r="H52" s="136">
        <v>6500</v>
      </c>
      <c r="I52" s="35"/>
      <c r="J52" s="35"/>
      <c r="K52" s="36">
        <v>6500</v>
      </c>
      <c r="L52" s="137"/>
      <c r="M52" s="135" t="s">
        <v>189</v>
      </c>
    </row>
    <row r="53" spans="1:15" x14ac:dyDescent="0.25">
      <c r="A53" s="130" t="s">
        <v>219</v>
      </c>
      <c r="B53" s="83" t="s">
        <v>217</v>
      </c>
      <c r="C53" s="133"/>
      <c r="D53" s="35" t="s">
        <v>101</v>
      </c>
      <c r="E53" s="35" t="s">
        <v>224</v>
      </c>
      <c r="F53" s="35" t="s">
        <v>218</v>
      </c>
      <c r="G53" s="44" t="s">
        <v>21</v>
      </c>
      <c r="H53" s="136">
        <v>5923.33</v>
      </c>
      <c r="I53" s="35"/>
      <c r="J53" s="35"/>
      <c r="K53" s="36">
        <v>5923.33</v>
      </c>
      <c r="L53" s="137"/>
      <c r="M53" s="135" t="s">
        <v>189</v>
      </c>
    </row>
    <row r="54" spans="1:15" x14ac:dyDescent="0.25">
      <c r="A54" s="130" t="s">
        <v>220</v>
      </c>
      <c r="B54" s="83" t="s">
        <v>222</v>
      </c>
      <c r="C54" s="133"/>
      <c r="D54" s="35" t="s">
        <v>101</v>
      </c>
      <c r="E54" s="35" t="s">
        <v>85</v>
      </c>
      <c r="F54" s="35" t="s">
        <v>225</v>
      </c>
      <c r="G54" s="44" t="s">
        <v>7</v>
      </c>
      <c r="H54" s="136">
        <v>3000</v>
      </c>
      <c r="I54" s="35"/>
      <c r="J54" s="35"/>
      <c r="K54" s="36">
        <v>3000</v>
      </c>
      <c r="L54" s="137"/>
      <c r="M54" s="135" t="s">
        <v>105</v>
      </c>
    </row>
    <row r="55" spans="1:15" x14ac:dyDescent="0.25">
      <c r="A55" s="130" t="s">
        <v>221</v>
      </c>
      <c r="B55" s="83" t="s">
        <v>223</v>
      </c>
      <c r="C55" s="133"/>
      <c r="D55" s="35" t="s">
        <v>101</v>
      </c>
      <c r="E55" s="35" t="s">
        <v>224</v>
      </c>
      <c r="F55" s="35" t="s">
        <v>225</v>
      </c>
      <c r="G55" s="44" t="s">
        <v>21</v>
      </c>
      <c r="H55" s="136">
        <v>5923.33</v>
      </c>
      <c r="I55" s="35"/>
      <c r="J55" s="35"/>
      <c r="K55" s="36">
        <v>5923.33</v>
      </c>
      <c r="L55" s="137"/>
      <c r="M55" s="135" t="s">
        <v>189</v>
      </c>
    </row>
    <row r="56" spans="1:15" x14ac:dyDescent="0.25">
      <c r="A56" s="131" t="s">
        <v>262</v>
      </c>
      <c r="B56" s="84" t="s">
        <v>263</v>
      </c>
      <c r="C56" s="134"/>
      <c r="D56" s="51" t="s">
        <v>101</v>
      </c>
      <c r="E56" s="51" t="s">
        <v>224</v>
      </c>
      <c r="F56" s="51" t="s">
        <v>225</v>
      </c>
      <c r="G56" s="52" t="s">
        <v>21</v>
      </c>
      <c r="H56" s="138">
        <v>5923.33</v>
      </c>
      <c r="I56" s="51"/>
      <c r="J56" s="51"/>
      <c r="K56" s="53">
        <v>5923.33</v>
      </c>
      <c r="L56" s="139"/>
      <c r="M56" s="128" t="s">
        <v>189</v>
      </c>
    </row>
    <row r="57" spans="1:15" x14ac:dyDescent="0.25">
      <c r="H57" s="21">
        <f>SUM(H3:H56)</f>
        <v>360239.27000000019</v>
      </c>
      <c r="K57" s="21">
        <f>SUM(K3:K56)</f>
        <v>310930.43000000005</v>
      </c>
      <c r="L57" s="21"/>
    </row>
    <row r="58" spans="1:15" x14ac:dyDescent="0.25">
      <c r="H58" s="21"/>
    </row>
    <row r="59" spans="1:15" x14ac:dyDescent="0.25">
      <c r="H59" s="21"/>
    </row>
    <row r="60" spans="1:15" x14ac:dyDescent="0.25">
      <c r="H60" s="21"/>
    </row>
    <row r="61" spans="1:15" x14ac:dyDescent="0.25">
      <c r="H61" s="21"/>
    </row>
    <row r="62" spans="1:15" s="8" customFormat="1" x14ac:dyDescent="0.25">
      <c r="B62" s="12"/>
      <c r="H62" s="21"/>
      <c r="M62" s="40"/>
      <c r="N62" s="141"/>
      <c r="O62" s="142"/>
    </row>
  </sheetData>
  <autoFilter ref="A2:N62" xr:uid="{00000000-0009-0000-0000-00000B000000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FB223-39C5-4042-B3EE-EE9598DA1829}">
  <dimension ref="A2:N62"/>
  <sheetViews>
    <sheetView tabSelected="1" zoomScale="89" zoomScaleNormal="89" workbookViewId="0">
      <selection activeCell="K57" sqref="H57:K57"/>
    </sheetView>
  </sheetViews>
  <sheetFormatPr defaultColWidth="8.85546875" defaultRowHeight="15" x14ac:dyDescent="0.25"/>
  <cols>
    <col min="1" max="1" width="8.85546875" style="8"/>
    <col min="2" max="2" width="34.5703125" style="12" customWidth="1"/>
    <col min="3" max="3" width="10" style="8" customWidth="1"/>
    <col min="4" max="4" width="11.140625" style="8" bestFit="1" customWidth="1"/>
    <col min="5" max="5" width="9.28515625" style="8" bestFit="1" customWidth="1"/>
    <col min="6" max="6" width="36.7109375" style="8" customWidth="1"/>
    <col min="7" max="7" width="8.28515625" style="8" bestFit="1" customWidth="1"/>
    <col min="8" max="8" width="11.140625" style="8" customWidth="1"/>
    <col min="9" max="9" width="11.28515625" style="8" customWidth="1"/>
    <col min="10" max="10" width="10.140625" style="8" customWidth="1"/>
    <col min="11" max="11" width="10.85546875" style="8" customWidth="1"/>
    <col min="12" max="12" width="32.5703125" style="40" bestFit="1" customWidth="1"/>
    <col min="13" max="13" width="11.42578125" style="141" bestFit="1" customWidth="1"/>
    <col min="14" max="14" width="9.42578125" style="141" bestFit="1" customWidth="1"/>
    <col min="15" max="16384" width="8.85546875" style="1"/>
  </cols>
  <sheetData>
    <row r="2" spans="1:14" s="20" customFormat="1" ht="25.5" x14ac:dyDescent="0.2">
      <c r="A2" s="87" t="s">
        <v>248</v>
      </c>
      <c r="B2" s="88" t="s">
        <v>276</v>
      </c>
      <c r="C2" s="89" t="s">
        <v>243</v>
      </c>
      <c r="D2" s="89" t="s">
        <v>244</v>
      </c>
      <c r="E2" s="89" t="s">
        <v>245</v>
      </c>
      <c r="F2" s="89" t="s">
        <v>246</v>
      </c>
      <c r="G2" s="90" t="s">
        <v>247</v>
      </c>
      <c r="H2" s="91" t="s">
        <v>238</v>
      </c>
      <c r="I2" s="92" t="s">
        <v>254</v>
      </c>
      <c r="J2" s="92" t="s">
        <v>239</v>
      </c>
      <c r="K2" s="92" t="s">
        <v>240</v>
      </c>
      <c r="L2" s="93" t="s">
        <v>249</v>
      </c>
      <c r="M2" s="140"/>
      <c r="N2" s="140"/>
    </row>
    <row r="3" spans="1:14" x14ac:dyDescent="0.25">
      <c r="A3" s="112" t="s">
        <v>26</v>
      </c>
      <c r="B3" s="77" t="s">
        <v>25</v>
      </c>
      <c r="C3" s="113" t="s">
        <v>2</v>
      </c>
      <c r="D3" s="113" t="s">
        <v>0</v>
      </c>
      <c r="E3" s="113" t="s">
        <v>81</v>
      </c>
      <c r="F3" s="113" t="s">
        <v>1</v>
      </c>
      <c r="G3" s="41"/>
      <c r="H3" s="114">
        <v>25573.45</v>
      </c>
      <c r="I3" s="114">
        <v>26169.27</v>
      </c>
      <c r="J3" s="114">
        <v>6658.27</v>
      </c>
      <c r="K3" s="114">
        <f t="shared" ref="K3:K34" si="0">I3-J3</f>
        <v>19511</v>
      </c>
      <c r="L3" s="67"/>
    </row>
    <row r="4" spans="1:14" x14ac:dyDescent="0.25">
      <c r="A4" s="112" t="s">
        <v>28</v>
      </c>
      <c r="B4" s="77" t="s">
        <v>27</v>
      </c>
      <c r="C4" s="113" t="s">
        <v>3</v>
      </c>
      <c r="D4" s="113" t="s">
        <v>0</v>
      </c>
      <c r="E4" s="113" t="s">
        <v>82</v>
      </c>
      <c r="F4" s="115" t="s">
        <v>119</v>
      </c>
      <c r="G4" s="41"/>
      <c r="H4" s="114">
        <v>24049.89</v>
      </c>
      <c r="I4" s="114">
        <v>24645.71</v>
      </c>
      <c r="J4" s="114">
        <v>6178.78</v>
      </c>
      <c r="K4" s="114">
        <f t="shared" si="0"/>
        <v>18466.93</v>
      </c>
      <c r="L4" s="67"/>
    </row>
    <row r="5" spans="1:14" ht="30" x14ac:dyDescent="0.25">
      <c r="A5" s="62" t="s">
        <v>116</v>
      </c>
      <c r="B5" s="78" t="s">
        <v>117</v>
      </c>
      <c r="C5" s="63" t="s">
        <v>3</v>
      </c>
      <c r="D5" s="63" t="s">
        <v>0</v>
      </c>
      <c r="E5" s="63" t="s">
        <v>83</v>
      </c>
      <c r="F5" s="64" t="s">
        <v>115</v>
      </c>
      <c r="G5" s="65"/>
      <c r="H5" s="24">
        <v>24049.89</v>
      </c>
      <c r="I5" s="24">
        <v>29598.82</v>
      </c>
      <c r="J5" s="24">
        <v>7709</v>
      </c>
      <c r="K5" s="24">
        <f t="shared" si="0"/>
        <v>21889.82</v>
      </c>
      <c r="L5" s="68"/>
    </row>
    <row r="6" spans="1:14" x14ac:dyDescent="0.25">
      <c r="A6" s="116" t="s">
        <v>120</v>
      </c>
      <c r="B6" s="79" t="s">
        <v>122</v>
      </c>
      <c r="C6" s="117" t="s">
        <v>123</v>
      </c>
      <c r="D6" s="117" t="s">
        <v>0</v>
      </c>
      <c r="E6" s="117" t="s">
        <v>121</v>
      </c>
      <c r="F6" s="118" t="s">
        <v>133</v>
      </c>
      <c r="G6" s="27"/>
      <c r="H6" s="107">
        <v>9153.89</v>
      </c>
      <c r="I6" s="108">
        <v>10630.32</v>
      </c>
      <c r="J6" s="108">
        <v>2053.9699999999998</v>
      </c>
      <c r="K6" s="109">
        <f t="shared" si="0"/>
        <v>8576.35</v>
      </c>
      <c r="L6" s="145" t="s">
        <v>250</v>
      </c>
    </row>
    <row r="7" spans="1:14" x14ac:dyDescent="0.25">
      <c r="A7" s="58" t="s">
        <v>128</v>
      </c>
      <c r="B7" s="80" t="s">
        <v>29</v>
      </c>
      <c r="C7" s="59" t="s">
        <v>129</v>
      </c>
      <c r="D7" s="59" t="s">
        <v>0</v>
      </c>
      <c r="E7" s="59" t="s">
        <v>130</v>
      </c>
      <c r="F7" s="60" t="s">
        <v>131</v>
      </c>
      <c r="G7" s="59"/>
      <c r="H7" s="96">
        <v>3806.16</v>
      </c>
      <c r="I7" s="60">
        <v>4420.0600000000004</v>
      </c>
      <c r="J7" s="59">
        <v>366.76</v>
      </c>
      <c r="K7" s="111">
        <f t="shared" si="0"/>
        <v>4053.3</v>
      </c>
      <c r="L7" s="152" t="s">
        <v>132</v>
      </c>
    </row>
    <row r="8" spans="1:14" x14ac:dyDescent="0.25">
      <c r="A8" s="121" t="s">
        <v>32</v>
      </c>
      <c r="B8" s="81" t="s">
        <v>30</v>
      </c>
      <c r="C8" s="122" t="s">
        <v>4</v>
      </c>
      <c r="D8" s="122" t="s">
        <v>5</v>
      </c>
      <c r="E8" s="122" t="s">
        <v>12</v>
      </c>
      <c r="F8" s="122" t="s">
        <v>241</v>
      </c>
      <c r="G8" s="43" t="s">
        <v>7</v>
      </c>
      <c r="H8" s="146">
        <v>9600.2099999999991</v>
      </c>
      <c r="I8" s="32">
        <v>10368.219999999999</v>
      </c>
      <c r="J8" s="32">
        <v>2507.2600000000002</v>
      </c>
      <c r="K8" s="32">
        <f t="shared" si="0"/>
        <v>7860.9599999999991</v>
      </c>
      <c r="L8" s="144"/>
    </row>
    <row r="9" spans="1:14" x14ac:dyDescent="0.25">
      <c r="A9" s="121" t="s">
        <v>33</v>
      </c>
      <c r="B9" s="81" t="s">
        <v>31</v>
      </c>
      <c r="C9" s="122" t="s">
        <v>8</v>
      </c>
      <c r="D9" s="122" t="s">
        <v>5</v>
      </c>
      <c r="E9" s="122" t="s">
        <v>6</v>
      </c>
      <c r="F9" s="122" t="s">
        <v>241</v>
      </c>
      <c r="G9" s="43" t="s">
        <v>7</v>
      </c>
      <c r="H9" s="146">
        <v>10705.04</v>
      </c>
      <c r="I9" s="32">
        <v>12169.21</v>
      </c>
      <c r="J9" s="32">
        <v>4239.76</v>
      </c>
      <c r="K9" s="32">
        <f t="shared" si="0"/>
        <v>7929.4499999999989</v>
      </c>
      <c r="L9" s="144"/>
    </row>
    <row r="10" spans="1:14" x14ac:dyDescent="0.25">
      <c r="A10" s="121" t="s">
        <v>35</v>
      </c>
      <c r="B10" s="81" t="s">
        <v>34</v>
      </c>
      <c r="C10" s="122" t="s">
        <v>10</v>
      </c>
      <c r="D10" s="122" t="s">
        <v>5</v>
      </c>
      <c r="E10" s="122" t="s">
        <v>9</v>
      </c>
      <c r="F10" s="122" t="s">
        <v>241</v>
      </c>
      <c r="G10" s="43" t="s">
        <v>7</v>
      </c>
      <c r="H10" s="146">
        <v>8152.12</v>
      </c>
      <c r="I10" s="32">
        <v>8641.24</v>
      </c>
      <c r="J10" s="32">
        <v>2521.23</v>
      </c>
      <c r="K10" s="32">
        <f t="shared" si="0"/>
        <v>6120.01</v>
      </c>
      <c r="L10" s="144"/>
    </row>
    <row r="11" spans="1:14" x14ac:dyDescent="0.25">
      <c r="A11" s="121" t="s">
        <v>37</v>
      </c>
      <c r="B11" s="81" t="s">
        <v>36</v>
      </c>
      <c r="C11" s="122" t="s">
        <v>10</v>
      </c>
      <c r="D11" s="122" t="s">
        <v>5</v>
      </c>
      <c r="E11" s="122" t="s">
        <v>11</v>
      </c>
      <c r="F11" s="122" t="s">
        <v>241</v>
      </c>
      <c r="G11" s="43" t="s">
        <v>7</v>
      </c>
      <c r="H11" s="146">
        <v>8152.12</v>
      </c>
      <c r="I11" s="32">
        <v>9699.7900000000009</v>
      </c>
      <c r="J11" s="32">
        <v>2811.46</v>
      </c>
      <c r="K11" s="32">
        <f t="shared" si="0"/>
        <v>6888.3300000000008</v>
      </c>
      <c r="L11" s="144"/>
    </row>
    <row r="12" spans="1:14" x14ac:dyDescent="0.25">
      <c r="A12" s="121" t="s">
        <v>39</v>
      </c>
      <c r="B12" s="81" t="s">
        <v>38</v>
      </c>
      <c r="C12" s="122" t="s">
        <v>10</v>
      </c>
      <c r="D12" s="122" t="s">
        <v>5</v>
      </c>
      <c r="E12" s="122" t="s">
        <v>12</v>
      </c>
      <c r="F12" s="122" t="s">
        <v>241</v>
      </c>
      <c r="G12" s="43" t="s">
        <v>7</v>
      </c>
      <c r="H12" s="146">
        <v>8152.12</v>
      </c>
      <c r="I12" s="32">
        <v>9699.7900000000009</v>
      </c>
      <c r="J12" s="32">
        <v>5152.3999999999996</v>
      </c>
      <c r="K12" s="32">
        <f t="shared" si="0"/>
        <v>4547.3900000000012</v>
      </c>
      <c r="L12" s="144"/>
    </row>
    <row r="13" spans="1:14" x14ac:dyDescent="0.25">
      <c r="A13" s="121" t="s">
        <v>41</v>
      </c>
      <c r="B13" s="81" t="s">
        <v>40</v>
      </c>
      <c r="C13" s="122" t="s">
        <v>15</v>
      </c>
      <c r="D13" s="122" t="s">
        <v>14</v>
      </c>
      <c r="E13" s="122" t="s">
        <v>6</v>
      </c>
      <c r="F13" s="122" t="s">
        <v>242</v>
      </c>
      <c r="G13" s="43" t="s">
        <v>7</v>
      </c>
      <c r="H13" s="146">
        <v>3389.47</v>
      </c>
      <c r="I13" s="32">
        <v>3525.04</v>
      </c>
      <c r="J13" s="148">
        <v>509.62</v>
      </c>
      <c r="K13" s="32">
        <f t="shared" si="0"/>
        <v>3015.42</v>
      </c>
      <c r="L13" s="144"/>
    </row>
    <row r="14" spans="1:14" x14ac:dyDescent="0.25">
      <c r="A14" s="121" t="s">
        <v>43</v>
      </c>
      <c r="B14" s="81" t="s">
        <v>42</v>
      </c>
      <c r="C14" s="122" t="s">
        <v>15</v>
      </c>
      <c r="D14" s="122" t="s">
        <v>14</v>
      </c>
      <c r="E14" s="122" t="s">
        <v>16</v>
      </c>
      <c r="F14" s="122" t="s">
        <v>242</v>
      </c>
      <c r="G14" s="43" t="s">
        <v>7</v>
      </c>
      <c r="H14" s="146">
        <v>3389.47</v>
      </c>
      <c r="I14" s="32">
        <v>3907.72</v>
      </c>
      <c r="J14" s="31">
        <v>584.84</v>
      </c>
      <c r="K14" s="32">
        <f t="shared" si="0"/>
        <v>3322.8799999999997</v>
      </c>
      <c r="L14" s="144"/>
    </row>
    <row r="15" spans="1:14" x14ac:dyDescent="0.25">
      <c r="A15" s="121" t="s">
        <v>46</v>
      </c>
      <c r="B15" s="81" t="s">
        <v>45</v>
      </c>
      <c r="C15" s="122" t="s">
        <v>15</v>
      </c>
      <c r="D15" s="122" t="s">
        <v>14</v>
      </c>
      <c r="E15" s="122" t="s">
        <v>16</v>
      </c>
      <c r="F15" s="122" t="s">
        <v>242</v>
      </c>
      <c r="G15" s="43" t="s">
        <v>7</v>
      </c>
      <c r="H15" s="146">
        <v>3389.47</v>
      </c>
      <c r="I15" s="32">
        <v>3863.99</v>
      </c>
      <c r="J15" s="32">
        <v>922.7</v>
      </c>
      <c r="K15" s="32">
        <f t="shared" si="0"/>
        <v>2941.29</v>
      </c>
      <c r="L15" s="144"/>
    </row>
    <row r="16" spans="1:14" x14ac:dyDescent="0.25">
      <c r="A16" s="121" t="s">
        <v>44</v>
      </c>
      <c r="B16" s="81" t="s">
        <v>47</v>
      </c>
      <c r="C16" s="122" t="s">
        <v>17</v>
      </c>
      <c r="D16" s="122" t="s">
        <v>5</v>
      </c>
      <c r="E16" s="122" t="s">
        <v>6</v>
      </c>
      <c r="F16" s="122" t="s">
        <v>241</v>
      </c>
      <c r="G16" s="31" t="s">
        <v>7</v>
      </c>
      <c r="H16" s="146">
        <v>6924.34</v>
      </c>
      <c r="I16" s="32">
        <v>10581.58</v>
      </c>
      <c r="J16" s="32">
        <v>6270.7</v>
      </c>
      <c r="K16" s="32">
        <f t="shared" si="0"/>
        <v>4310.88</v>
      </c>
      <c r="L16" s="144"/>
    </row>
    <row r="17" spans="1:12" ht="14.25" customHeight="1" x14ac:dyDescent="0.25">
      <c r="A17" s="121" t="s">
        <v>49</v>
      </c>
      <c r="B17" s="81" t="s">
        <v>48</v>
      </c>
      <c r="C17" s="122" t="s">
        <v>15</v>
      </c>
      <c r="D17" s="122" t="s">
        <v>14</v>
      </c>
      <c r="E17" s="122" t="s">
        <v>6</v>
      </c>
      <c r="F17" s="122" t="s">
        <v>242</v>
      </c>
      <c r="G17" s="43" t="s">
        <v>7</v>
      </c>
      <c r="H17" s="146">
        <v>3389.47</v>
      </c>
      <c r="I17" s="32">
        <v>3457.25</v>
      </c>
      <c r="J17" s="32">
        <v>1297.1199999999999</v>
      </c>
      <c r="K17" s="32">
        <f t="shared" si="0"/>
        <v>2160.13</v>
      </c>
      <c r="L17" s="144"/>
    </row>
    <row r="18" spans="1:12" x14ac:dyDescent="0.25">
      <c r="A18" s="121" t="s">
        <v>51</v>
      </c>
      <c r="B18" s="81" t="s">
        <v>50</v>
      </c>
      <c r="C18" s="122" t="s">
        <v>15</v>
      </c>
      <c r="D18" s="122" t="s">
        <v>14</v>
      </c>
      <c r="E18" s="122" t="s">
        <v>9</v>
      </c>
      <c r="F18" s="122" t="s">
        <v>242</v>
      </c>
      <c r="G18" s="43" t="s">
        <v>7</v>
      </c>
      <c r="H18" s="146">
        <v>3389.47</v>
      </c>
      <c r="I18" s="32">
        <v>3457.25</v>
      </c>
      <c r="J18" s="32">
        <v>872.33</v>
      </c>
      <c r="K18" s="32">
        <f t="shared" si="0"/>
        <v>2584.92</v>
      </c>
      <c r="L18" s="144"/>
    </row>
    <row r="19" spans="1:12" x14ac:dyDescent="0.25">
      <c r="A19" s="121" t="s">
        <v>53</v>
      </c>
      <c r="B19" s="81" t="s">
        <v>52</v>
      </c>
      <c r="C19" s="122" t="s">
        <v>233</v>
      </c>
      <c r="D19" s="122" t="s">
        <v>14</v>
      </c>
      <c r="E19" s="122" t="s">
        <v>9</v>
      </c>
      <c r="F19" s="122" t="s">
        <v>242</v>
      </c>
      <c r="G19" s="43" t="s">
        <v>7</v>
      </c>
      <c r="H19" s="146">
        <v>4332.5200000000004</v>
      </c>
      <c r="I19" s="32">
        <v>4419.17</v>
      </c>
      <c r="J19" s="32">
        <v>1253.43</v>
      </c>
      <c r="K19" s="32">
        <f t="shared" si="0"/>
        <v>3165.74</v>
      </c>
      <c r="L19" s="144"/>
    </row>
    <row r="20" spans="1:12" x14ac:dyDescent="0.25">
      <c r="A20" s="121" t="s">
        <v>55</v>
      </c>
      <c r="B20" s="81" t="s">
        <v>54</v>
      </c>
      <c r="C20" s="122" t="s">
        <v>261</v>
      </c>
      <c r="D20" s="122" t="s">
        <v>5</v>
      </c>
      <c r="E20" s="122" t="s">
        <v>6</v>
      </c>
      <c r="F20" s="122" t="s">
        <v>241</v>
      </c>
      <c r="G20" s="43" t="s">
        <v>7</v>
      </c>
      <c r="H20" s="146">
        <v>7311.63</v>
      </c>
      <c r="I20" s="32">
        <v>8738.84</v>
      </c>
      <c r="J20" s="32">
        <v>1978.99</v>
      </c>
      <c r="K20" s="32">
        <f t="shared" si="0"/>
        <v>6759.85</v>
      </c>
      <c r="L20" s="144"/>
    </row>
    <row r="21" spans="1:12" x14ac:dyDescent="0.25">
      <c r="A21" s="121" t="s">
        <v>57</v>
      </c>
      <c r="B21" s="81" t="s">
        <v>56</v>
      </c>
      <c r="C21" s="122" t="s">
        <v>261</v>
      </c>
      <c r="D21" s="122" t="s">
        <v>5</v>
      </c>
      <c r="E21" s="122" t="s">
        <v>112</v>
      </c>
      <c r="F21" s="122" t="s">
        <v>241</v>
      </c>
      <c r="G21" s="43" t="s">
        <v>7</v>
      </c>
      <c r="H21" s="146">
        <v>7311.63</v>
      </c>
      <c r="I21" s="32">
        <v>8515.57</v>
      </c>
      <c r="J21" s="32">
        <v>1803.7</v>
      </c>
      <c r="K21" s="32">
        <f t="shared" si="0"/>
        <v>6711.87</v>
      </c>
      <c r="L21" s="144"/>
    </row>
    <row r="22" spans="1:12" x14ac:dyDescent="0.25">
      <c r="A22" s="121" t="s">
        <v>59</v>
      </c>
      <c r="B22" s="81" t="s">
        <v>58</v>
      </c>
      <c r="C22" s="122" t="s">
        <v>15</v>
      </c>
      <c r="D22" s="122" t="s">
        <v>14</v>
      </c>
      <c r="E22" s="122" t="s">
        <v>112</v>
      </c>
      <c r="F22" s="122" t="s">
        <v>242</v>
      </c>
      <c r="G22" s="43" t="s">
        <v>7</v>
      </c>
      <c r="H22" s="146">
        <v>3389.47</v>
      </c>
      <c r="I22" s="32">
        <v>3457.25</v>
      </c>
      <c r="J22" s="31">
        <v>463.66</v>
      </c>
      <c r="K22" s="32">
        <f t="shared" si="0"/>
        <v>2993.59</v>
      </c>
      <c r="L22" s="144"/>
    </row>
    <row r="23" spans="1:12" x14ac:dyDescent="0.25">
      <c r="A23" s="121" t="s">
        <v>60</v>
      </c>
      <c r="B23" s="81" t="s">
        <v>260</v>
      </c>
      <c r="C23" s="122" t="s">
        <v>259</v>
      </c>
      <c r="D23" s="122" t="s">
        <v>19</v>
      </c>
      <c r="E23" s="122" t="s">
        <v>20</v>
      </c>
      <c r="F23" s="122" t="s">
        <v>111</v>
      </c>
      <c r="G23" s="43" t="s">
        <v>21</v>
      </c>
      <c r="H23" s="146">
        <v>10239.44</v>
      </c>
      <c r="I23" s="32">
        <v>11755.14</v>
      </c>
      <c r="J23" s="32">
        <v>2705.47</v>
      </c>
      <c r="K23" s="32">
        <f t="shared" si="0"/>
        <v>9049.67</v>
      </c>
      <c r="L23" s="144"/>
    </row>
    <row r="24" spans="1:12" x14ac:dyDescent="0.25">
      <c r="A24" s="121" t="s">
        <v>61</v>
      </c>
      <c r="B24" s="81" t="s">
        <v>80</v>
      </c>
      <c r="C24" s="122" t="s">
        <v>17</v>
      </c>
      <c r="D24" s="122" t="s">
        <v>5</v>
      </c>
      <c r="E24" s="122" t="s">
        <v>16</v>
      </c>
      <c r="F24" s="122" t="s">
        <v>241</v>
      </c>
      <c r="G24" s="43" t="s">
        <v>7</v>
      </c>
      <c r="H24" s="146">
        <v>6924.34</v>
      </c>
      <c r="I24" s="32">
        <v>7442.54</v>
      </c>
      <c r="J24" s="32">
        <v>2945.33</v>
      </c>
      <c r="K24" s="32">
        <f t="shared" si="0"/>
        <v>4497.21</v>
      </c>
      <c r="L24" s="144"/>
    </row>
    <row r="25" spans="1:12" x14ac:dyDescent="0.25">
      <c r="A25" s="121" t="s">
        <v>62</v>
      </c>
      <c r="B25" s="81" t="s">
        <v>79</v>
      </c>
      <c r="C25" s="122" t="s">
        <v>17</v>
      </c>
      <c r="D25" s="122" t="s">
        <v>5</v>
      </c>
      <c r="E25" s="122" t="s">
        <v>11</v>
      </c>
      <c r="F25" s="122" t="s">
        <v>241</v>
      </c>
      <c r="G25" s="43" t="s">
        <v>7</v>
      </c>
      <c r="H25" s="146">
        <v>6924.34</v>
      </c>
      <c r="I25" s="32">
        <v>7755.25</v>
      </c>
      <c r="J25" s="32">
        <v>1780.31</v>
      </c>
      <c r="K25" s="32">
        <f t="shared" si="0"/>
        <v>5974.9400000000005</v>
      </c>
      <c r="L25" s="144"/>
    </row>
    <row r="26" spans="1:12" x14ac:dyDescent="0.25">
      <c r="A26" s="116" t="s">
        <v>63</v>
      </c>
      <c r="B26" s="79" t="s">
        <v>78</v>
      </c>
      <c r="C26" s="117" t="s">
        <v>134</v>
      </c>
      <c r="D26" s="117" t="s">
        <v>19</v>
      </c>
      <c r="E26" s="117" t="s">
        <v>179</v>
      </c>
      <c r="F26" s="124" t="s">
        <v>125</v>
      </c>
      <c r="G26" s="42" t="s">
        <v>7</v>
      </c>
      <c r="H26" s="149">
        <v>9694.94</v>
      </c>
      <c r="I26" s="29">
        <v>28950.69</v>
      </c>
      <c r="J26" s="29">
        <v>12533.69</v>
      </c>
      <c r="K26" s="29">
        <f>I26-J26</f>
        <v>16417</v>
      </c>
      <c r="L26" s="145" t="s">
        <v>251</v>
      </c>
    </row>
    <row r="27" spans="1:12" x14ac:dyDescent="0.25">
      <c r="A27" s="121" t="s">
        <v>64</v>
      </c>
      <c r="B27" s="81" t="s">
        <v>77</v>
      </c>
      <c r="C27" s="122" t="s">
        <v>17</v>
      </c>
      <c r="D27" s="122" t="s">
        <v>5</v>
      </c>
      <c r="E27" s="122" t="s">
        <v>9</v>
      </c>
      <c r="F27" s="122" t="s">
        <v>110</v>
      </c>
      <c r="G27" s="43" t="s">
        <v>23</v>
      </c>
      <c r="H27" s="146">
        <v>6924.34</v>
      </c>
      <c r="I27" s="32">
        <v>7425.94</v>
      </c>
      <c r="J27" s="32">
        <v>1494</v>
      </c>
      <c r="K27" s="32">
        <f t="shared" si="0"/>
        <v>5931.94</v>
      </c>
      <c r="L27" s="144"/>
    </row>
    <row r="28" spans="1:12" x14ac:dyDescent="0.25">
      <c r="A28" s="121" t="s">
        <v>65</v>
      </c>
      <c r="B28" s="81" t="s">
        <v>76</v>
      </c>
      <c r="C28" s="122" t="s">
        <v>17</v>
      </c>
      <c r="D28" s="122" t="s">
        <v>5</v>
      </c>
      <c r="E28" s="122" t="s">
        <v>9</v>
      </c>
      <c r="F28" s="122" t="s">
        <v>110</v>
      </c>
      <c r="G28" s="43" t="s">
        <v>23</v>
      </c>
      <c r="H28" s="146">
        <v>6924.34</v>
      </c>
      <c r="I28" s="32">
        <v>7076.22</v>
      </c>
      <c r="J28" s="32">
        <v>2151.9699999999998</v>
      </c>
      <c r="K28" s="32">
        <f t="shared" si="0"/>
        <v>4924.25</v>
      </c>
      <c r="L28" s="144"/>
    </row>
    <row r="29" spans="1:12" x14ac:dyDescent="0.25">
      <c r="A29" s="121" t="s">
        <v>66</v>
      </c>
      <c r="B29" s="81" t="s">
        <v>75</v>
      </c>
      <c r="C29" s="122" t="s">
        <v>17</v>
      </c>
      <c r="D29" s="122" t="s">
        <v>5</v>
      </c>
      <c r="E29" s="122" t="s">
        <v>11</v>
      </c>
      <c r="F29" s="122" t="s">
        <v>241</v>
      </c>
      <c r="G29" s="43" t="s">
        <v>7</v>
      </c>
      <c r="H29" s="146">
        <v>6924.34</v>
      </c>
      <c r="I29" s="32">
        <v>8103.74</v>
      </c>
      <c r="J29" s="32">
        <v>1779.87</v>
      </c>
      <c r="K29" s="32">
        <f t="shared" si="0"/>
        <v>6323.87</v>
      </c>
      <c r="L29" s="144"/>
    </row>
    <row r="30" spans="1:12" x14ac:dyDescent="0.25">
      <c r="A30" s="121" t="s">
        <v>67</v>
      </c>
      <c r="B30" s="81" t="s">
        <v>74</v>
      </c>
      <c r="C30" s="122" t="s">
        <v>13</v>
      </c>
      <c r="D30" s="122" t="s">
        <v>24</v>
      </c>
      <c r="E30" s="122" t="s">
        <v>12</v>
      </c>
      <c r="F30" s="122" t="s">
        <v>242</v>
      </c>
      <c r="G30" s="43" t="s">
        <v>7</v>
      </c>
      <c r="H30" s="146">
        <v>3188.2</v>
      </c>
      <c r="I30" s="32">
        <v>3688.99</v>
      </c>
      <c r="J30" s="31">
        <v>501.41</v>
      </c>
      <c r="K30" s="32">
        <f t="shared" si="0"/>
        <v>3187.58</v>
      </c>
      <c r="L30" s="144"/>
    </row>
    <row r="31" spans="1:12" x14ac:dyDescent="0.25">
      <c r="A31" s="121" t="s">
        <v>68</v>
      </c>
      <c r="B31" s="81" t="s">
        <v>73</v>
      </c>
      <c r="C31" s="122" t="s">
        <v>13</v>
      </c>
      <c r="D31" s="122" t="s">
        <v>24</v>
      </c>
      <c r="E31" s="122" t="s">
        <v>6</v>
      </c>
      <c r="F31" s="122" t="s">
        <v>242</v>
      </c>
      <c r="G31" s="43" t="s">
        <v>7</v>
      </c>
      <c r="H31" s="146">
        <v>3188.2</v>
      </c>
      <c r="I31" s="32">
        <v>3264.3</v>
      </c>
      <c r="J31" s="32">
        <v>1179.26</v>
      </c>
      <c r="K31" s="32">
        <f t="shared" si="0"/>
        <v>2085.04</v>
      </c>
      <c r="L31" s="144"/>
    </row>
    <row r="32" spans="1:12" x14ac:dyDescent="0.25">
      <c r="A32" s="121" t="s">
        <v>69</v>
      </c>
      <c r="B32" s="81" t="s">
        <v>72</v>
      </c>
      <c r="C32" s="122" t="s">
        <v>234</v>
      </c>
      <c r="D32" s="122" t="s">
        <v>24</v>
      </c>
      <c r="E32" s="122" t="s">
        <v>11</v>
      </c>
      <c r="F32" s="122" t="s">
        <v>242</v>
      </c>
      <c r="G32" s="43" t="s">
        <v>7</v>
      </c>
      <c r="H32" s="146">
        <v>2998.76</v>
      </c>
      <c r="I32" s="32">
        <v>3058.73</v>
      </c>
      <c r="J32" s="148">
        <v>362</v>
      </c>
      <c r="K32" s="32">
        <f t="shared" si="0"/>
        <v>2696.73</v>
      </c>
      <c r="L32" s="144"/>
    </row>
    <row r="33" spans="1:12" x14ac:dyDescent="0.25">
      <c r="A33" s="121" t="s">
        <v>70</v>
      </c>
      <c r="B33" s="81" t="s">
        <v>71</v>
      </c>
      <c r="C33" s="122" t="s">
        <v>22</v>
      </c>
      <c r="D33" s="122" t="s">
        <v>5</v>
      </c>
      <c r="E33" s="122" t="s">
        <v>6</v>
      </c>
      <c r="F33" s="122" t="s">
        <v>241</v>
      </c>
      <c r="G33" s="43" t="s">
        <v>7</v>
      </c>
      <c r="H33" s="146">
        <v>6557.94</v>
      </c>
      <c r="I33" s="32">
        <v>6689.09</v>
      </c>
      <c r="J33" s="32">
        <v>1925.55</v>
      </c>
      <c r="K33" s="32">
        <f t="shared" si="0"/>
        <v>4763.54</v>
      </c>
      <c r="L33" s="144"/>
    </row>
    <row r="34" spans="1:12" x14ac:dyDescent="0.25">
      <c r="A34" s="54" t="s">
        <v>183</v>
      </c>
      <c r="B34" s="82" t="s">
        <v>184</v>
      </c>
      <c r="C34" s="55" t="s">
        <v>258</v>
      </c>
      <c r="D34" s="55" t="s">
        <v>19</v>
      </c>
      <c r="E34" s="55" t="s">
        <v>6</v>
      </c>
      <c r="F34" s="55" t="s">
        <v>111</v>
      </c>
      <c r="G34" s="56" t="s">
        <v>21</v>
      </c>
      <c r="H34" s="151">
        <v>8234.9699999999993</v>
      </c>
      <c r="I34" s="57">
        <v>8234.9699999999993</v>
      </c>
      <c r="J34" s="57">
        <v>2072.0300000000002</v>
      </c>
      <c r="K34" s="57">
        <f t="shared" si="0"/>
        <v>6162.9399999999987</v>
      </c>
      <c r="L34" s="143"/>
    </row>
    <row r="35" spans="1:12" x14ac:dyDescent="0.25">
      <c r="A35" s="129" t="s">
        <v>87</v>
      </c>
      <c r="B35" s="100" t="s">
        <v>94</v>
      </c>
      <c r="C35" s="132"/>
      <c r="D35" s="101" t="s">
        <v>101</v>
      </c>
      <c r="E35" s="101" t="s">
        <v>12</v>
      </c>
      <c r="F35" s="101" t="s">
        <v>225</v>
      </c>
      <c r="G35" s="102" t="s">
        <v>7</v>
      </c>
      <c r="H35" s="153">
        <v>3000</v>
      </c>
      <c r="I35" s="101"/>
      <c r="J35" s="101"/>
      <c r="K35" s="103">
        <v>3000</v>
      </c>
      <c r="L35" s="154" t="s">
        <v>102</v>
      </c>
    </row>
    <row r="36" spans="1:12" x14ac:dyDescent="0.25">
      <c r="A36" s="130" t="s">
        <v>88</v>
      </c>
      <c r="B36" s="83" t="s">
        <v>95</v>
      </c>
      <c r="C36" s="133"/>
      <c r="D36" s="35" t="s">
        <v>101</v>
      </c>
      <c r="E36" s="35" t="s">
        <v>84</v>
      </c>
      <c r="F36" s="35" t="s">
        <v>225</v>
      </c>
      <c r="G36" s="44" t="s">
        <v>7</v>
      </c>
      <c r="H36" s="136">
        <v>3000</v>
      </c>
      <c r="I36" s="35"/>
      <c r="J36" s="35"/>
      <c r="K36" s="36">
        <v>3000</v>
      </c>
      <c r="L36" s="135" t="s">
        <v>104</v>
      </c>
    </row>
    <row r="37" spans="1:12" x14ac:dyDescent="0.25">
      <c r="A37" s="130" t="s">
        <v>89</v>
      </c>
      <c r="B37" s="83" t="s">
        <v>96</v>
      </c>
      <c r="C37" s="133"/>
      <c r="D37" s="35" t="s">
        <v>101</v>
      </c>
      <c r="E37" s="35" t="s">
        <v>85</v>
      </c>
      <c r="F37" s="35" t="s">
        <v>225</v>
      </c>
      <c r="G37" s="44" t="s">
        <v>7</v>
      </c>
      <c r="H37" s="136">
        <v>3000</v>
      </c>
      <c r="I37" s="35"/>
      <c r="J37" s="35"/>
      <c r="K37" s="36">
        <v>3000</v>
      </c>
      <c r="L37" s="135" t="s">
        <v>103</v>
      </c>
    </row>
    <row r="38" spans="1:12" x14ac:dyDescent="0.25">
      <c r="A38" s="130" t="s">
        <v>90</v>
      </c>
      <c r="B38" s="83" t="s">
        <v>97</v>
      </c>
      <c r="C38" s="133"/>
      <c r="D38" s="35" t="s">
        <v>101</v>
      </c>
      <c r="E38" s="35" t="s">
        <v>85</v>
      </c>
      <c r="F38" s="35" t="s">
        <v>225</v>
      </c>
      <c r="G38" s="44" t="s">
        <v>7</v>
      </c>
      <c r="H38" s="136">
        <v>3000</v>
      </c>
      <c r="I38" s="35"/>
      <c r="J38" s="35"/>
      <c r="K38" s="36">
        <v>3000</v>
      </c>
      <c r="L38" s="135" t="s">
        <v>102</v>
      </c>
    </row>
    <row r="39" spans="1:12" x14ac:dyDescent="0.25">
      <c r="A39" s="130" t="s">
        <v>93</v>
      </c>
      <c r="B39" s="83" t="s">
        <v>100</v>
      </c>
      <c r="C39" s="133"/>
      <c r="D39" s="35" t="s">
        <v>101</v>
      </c>
      <c r="E39" s="35" t="s">
        <v>85</v>
      </c>
      <c r="F39" s="35" t="s">
        <v>86</v>
      </c>
      <c r="G39" s="44" t="s">
        <v>7</v>
      </c>
      <c r="H39" s="136">
        <v>3000</v>
      </c>
      <c r="I39" s="35"/>
      <c r="J39" s="35"/>
      <c r="K39" s="36">
        <v>3000</v>
      </c>
      <c r="L39" s="135" t="s">
        <v>105</v>
      </c>
    </row>
    <row r="40" spans="1:12" x14ac:dyDescent="0.25">
      <c r="A40" s="130" t="s">
        <v>185</v>
      </c>
      <c r="B40" s="83" t="s">
        <v>186</v>
      </c>
      <c r="C40" s="133"/>
      <c r="D40" s="35" t="s">
        <v>101</v>
      </c>
      <c r="E40" s="35" t="s">
        <v>224</v>
      </c>
      <c r="F40" s="35" t="s">
        <v>225</v>
      </c>
      <c r="G40" s="44" t="s">
        <v>21</v>
      </c>
      <c r="H40" s="136">
        <v>5923.33</v>
      </c>
      <c r="I40" s="35"/>
      <c r="J40" s="35"/>
      <c r="K40" s="36">
        <v>5923.33</v>
      </c>
      <c r="L40" s="135" t="s">
        <v>189</v>
      </c>
    </row>
    <row r="41" spans="1:12" x14ac:dyDescent="0.25">
      <c r="A41" s="130" t="s">
        <v>187</v>
      </c>
      <c r="B41" s="83" t="s">
        <v>188</v>
      </c>
      <c r="C41" s="133"/>
      <c r="D41" s="35" t="s">
        <v>101</v>
      </c>
      <c r="E41" s="35" t="s">
        <v>224</v>
      </c>
      <c r="F41" s="35" t="s">
        <v>225</v>
      </c>
      <c r="G41" s="44" t="s">
        <v>21</v>
      </c>
      <c r="H41" s="136">
        <v>5923.33</v>
      </c>
      <c r="I41" s="35"/>
      <c r="J41" s="35"/>
      <c r="K41" s="36">
        <v>5923.33</v>
      </c>
      <c r="L41" s="135" t="s">
        <v>189</v>
      </c>
    </row>
    <row r="42" spans="1:12" x14ac:dyDescent="0.25">
      <c r="A42" s="130" t="s">
        <v>195</v>
      </c>
      <c r="B42" s="83" t="s">
        <v>196</v>
      </c>
      <c r="C42" s="133"/>
      <c r="D42" s="35" t="s">
        <v>101</v>
      </c>
      <c r="E42" s="35" t="s">
        <v>224</v>
      </c>
      <c r="F42" s="35" t="s">
        <v>225</v>
      </c>
      <c r="G42" s="44" t="s">
        <v>21</v>
      </c>
      <c r="H42" s="136">
        <v>5923.33</v>
      </c>
      <c r="I42" s="35"/>
      <c r="J42" s="35"/>
      <c r="K42" s="36">
        <v>5923.33</v>
      </c>
      <c r="L42" s="135" t="s">
        <v>189</v>
      </c>
    </row>
    <row r="43" spans="1:12" x14ac:dyDescent="0.25">
      <c r="A43" s="130" t="s">
        <v>197</v>
      </c>
      <c r="B43" s="83" t="s">
        <v>198</v>
      </c>
      <c r="C43" s="133"/>
      <c r="D43" s="35" t="s">
        <v>101</v>
      </c>
      <c r="E43" s="35" t="s">
        <v>224</v>
      </c>
      <c r="F43" s="35" t="s">
        <v>194</v>
      </c>
      <c r="G43" s="44" t="s">
        <v>21</v>
      </c>
      <c r="H43" s="136">
        <v>1200</v>
      </c>
      <c r="I43" s="35"/>
      <c r="J43" s="35"/>
      <c r="K43" s="36">
        <v>1200</v>
      </c>
      <c r="L43" s="135" t="s">
        <v>189</v>
      </c>
    </row>
    <row r="44" spans="1:12" x14ac:dyDescent="0.25">
      <c r="A44" s="130" t="s">
        <v>199</v>
      </c>
      <c r="B44" s="83" t="s">
        <v>200</v>
      </c>
      <c r="C44" s="133"/>
      <c r="D44" s="35" t="s">
        <v>101</v>
      </c>
      <c r="E44" s="35" t="s">
        <v>224</v>
      </c>
      <c r="F44" s="35" t="s">
        <v>225</v>
      </c>
      <c r="G44" s="44" t="s">
        <v>21</v>
      </c>
      <c r="H44" s="136">
        <v>5923.33</v>
      </c>
      <c r="I44" s="35"/>
      <c r="J44" s="35"/>
      <c r="K44" s="36">
        <v>5923.33</v>
      </c>
      <c r="L44" s="135" t="s">
        <v>189</v>
      </c>
    </row>
    <row r="45" spans="1:12" x14ac:dyDescent="0.25">
      <c r="A45" s="130" t="s">
        <v>201</v>
      </c>
      <c r="B45" s="83" t="s">
        <v>202</v>
      </c>
      <c r="C45" s="133"/>
      <c r="D45" s="35" t="s">
        <v>101</v>
      </c>
      <c r="E45" s="35" t="s">
        <v>224</v>
      </c>
      <c r="F45" s="35" t="s">
        <v>225</v>
      </c>
      <c r="G45" s="44" t="s">
        <v>21</v>
      </c>
      <c r="H45" s="136">
        <v>5923.33</v>
      </c>
      <c r="I45" s="35"/>
      <c r="J45" s="35"/>
      <c r="K45" s="36">
        <v>5923.33</v>
      </c>
      <c r="L45" s="135" t="s">
        <v>189</v>
      </c>
    </row>
    <row r="46" spans="1:12" x14ac:dyDescent="0.25">
      <c r="A46" s="130" t="s">
        <v>203</v>
      </c>
      <c r="B46" s="83" t="s">
        <v>204</v>
      </c>
      <c r="C46" s="133"/>
      <c r="D46" s="35" t="s">
        <v>101</v>
      </c>
      <c r="E46" s="35" t="s">
        <v>224</v>
      </c>
      <c r="F46" s="35" t="s">
        <v>225</v>
      </c>
      <c r="G46" s="44" t="s">
        <v>21</v>
      </c>
      <c r="H46" s="136">
        <v>5923.33</v>
      </c>
      <c r="I46" s="35"/>
      <c r="J46" s="35"/>
      <c r="K46" s="36">
        <v>5923.33</v>
      </c>
      <c r="L46" s="135" t="s">
        <v>189</v>
      </c>
    </row>
    <row r="47" spans="1:12" x14ac:dyDescent="0.25">
      <c r="A47" s="130" t="s">
        <v>205</v>
      </c>
      <c r="B47" s="83" t="s">
        <v>206</v>
      </c>
      <c r="C47" s="133"/>
      <c r="D47" s="35" t="s">
        <v>101</v>
      </c>
      <c r="E47" s="35" t="s">
        <v>224</v>
      </c>
      <c r="F47" s="35" t="s">
        <v>225</v>
      </c>
      <c r="G47" s="44" t="s">
        <v>21</v>
      </c>
      <c r="H47" s="136">
        <v>5923.33</v>
      </c>
      <c r="I47" s="35"/>
      <c r="J47" s="35"/>
      <c r="K47" s="36">
        <v>5923.33</v>
      </c>
      <c r="L47" s="135" t="s">
        <v>189</v>
      </c>
    </row>
    <row r="48" spans="1:12" x14ac:dyDescent="0.25">
      <c r="A48" s="130" t="s">
        <v>207</v>
      </c>
      <c r="B48" s="83" t="s">
        <v>208</v>
      </c>
      <c r="C48" s="133"/>
      <c r="D48" s="35" t="s">
        <v>101</v>
      </c>
      <c r="E48" s="35" t="s">
        <v>224</v>
      </c>
      <c r="F48" s="35" t="s">
        <v>225</v>
      </c>
      <c r="G48" s="44" t="s">
        <v>21</v>
      </c>
      <c r="H48" s="136">
        <v>5923.33</v>
      </c>
      <c r="I48" s="35"/>
      <c r="J48" s="35"/>
      <c r="K48" s="36">
        <v>5923.33</v>
      </c>
      <c r="L48" s="135" t="s">
        <v>189</v>
      </c>
    </row>
    <row r="49" spans="1:14" x14ac:dyDescent="0.25">
      <c r="A49" s="130" t="s">
        <v>209</v>
      </c>
      <c r="B49" s="83" t="s">
        <v>210</v>
      </c>
      <c r="C49" s="133"/>
      <c r="D49" s="35" t="s">
        <v>101</v>
      </c>
      <c r="E49" s="35" t="s">
        <v>224</v>
      </c>
      <c r="F49" s="35" t="s">
        <v>194</v>
      </c>
      <c r="G49" s="44" t="s">
        <v>21</v>
      </c>
      <c r="H49" s="136">
        <v>1200</v>
      </c>
      <c r="I49" s="35"/>
      <c r="J49" s="35"/>
      <c r="K49" s="36">
        <v>1200</v>
      </c>
      <c r="L49" s="135" t="s">
        <v>189</v>
      </c>
    </row>
    <row r="50" spans="1:14" x14ac:dyDescent="0.25">
      <c r="A50" s="130" t="s">
        <v>211</v>
      </c>
      <c r="B50" s="83" t="s">
        <v>212</v>
      </c>
      <c r="C50" s="133"/>
      <c r="D50" s="35" t="s">
        <v>101</v>
      </c>
      <c r="E50" s="35" t="s">
        <v>224</v>
      </c>
      <c r="F50" s="35" t="s">
        <v>225</v>
      </c>
      <c r="G50" s="44" t="s">
        <v>21</v>
      </c>
      <c r="H50" s="136">
        <v>5923.33</v>
      </c>
      <c r="I50" s="35"/>
      <c r="J50" s="35"/>
      <c r="K50" s="36">
        <v>5923.33</v>
      </c>
      <c r="L50" s="135" t="s">
        <v>189</v>
      </c>
    </row>
    <row r="51" spans="1:14" x14ac:dyDescent="0.25">
      <c r="A51" s="130" t="s">
        <v>214</v>
      </c>
      <c r="B51" s="83" t="s">
        <v>256</v>
      </c>
      <c r="C51" s="133"/>
      <c r="D51" s="35" t="s">
        <v>101</v>
      </c>
      <c r="E51" s="35" t="s">
        <v>224</v>
      </c>
      <c r="F51" s="35" t="s">
        <v>225</v>
      </c>
      <c r="G51" s="44" t="s">
        <v>21</v>
      </c>
      <c r="H51" s="136">
        <v>5923.33</v>
      </c>
      <c r="I51" s="35"/>
      <c r="J51" s="35"/>
      <c r="K51" s="36">
        <v>5923.33</v>
      </c>
      <c r="L51" s="135" t="s">
        <v>189</v>
      </c>
    </row>
    <row r="52" spans="1:14" x14ac:dyDescent="0.25">
      <c r="A52" s="130" t="s">
        <v>215</v>
      </c>
      <c r="B52" s="83" t="s">
        <v>252</v>
      </c>
      <c r="C52" s="133"/>
      <c r="D52" s="35" t="s">
        <v>101</v>
      </c>
      <c r="E52" s="35" t="s">
        <v>224</v>
      </c>
      <c r="F52" s="35" t="s">
        <v>216</v>
      </c>
      <c r="G52" s="44" t="s">
        <v>21</v>
      </c>
      <c r="H52" s="136">
        <v>6500</v>
      </c>
      <c r="I52" s="35"/>
      <c r="J52" s="35"/>
      <c r="K52" s="36">
        <v>6500</v>
      </c>
      <c r="L52" s="135" t="s">
        <v>189</v>
      </c>
    </row>
    <row r="53" spans="1:14" x14ac:dyDescent="0.25">
      <c r="A53" s="130" t="s">
        <v>219</v>
      </c>
      <c r="B53" s="83" t="s">
        <v>217</v>
      </c>
      <c r="C53" s="133"/>
      <c r="D53" s="35" t="s">
        <v>101</v>
      </c>
      <c r="E53" s="35" t="s">
        <v>224</v>
      </c>
      <c r="F53" s="35" t="s">
        <v>218</v>
      </c>
      <c r="G53" s="44" t="s">
        <v>21</v>
      </c>
      <c r="H53" s="136">
        <v>5923.33</v>
      </c>
      <c r="I53" s="35"/>
      <c r="J53" s="35"/>
      <c r="K53" s="36">
        <v>5923.33</v>
      </c>
      <c r="L53" s="135" t="s">
        <v>189</v>
      </c>
    </row>
    <row r="54" spans="1:14" x14ac:dyDescent="0.25">
      <c r="A54" s="130" t="s">
        <v>220</v>
      </c>
      <c r="B54" s="83" t="s">
        <v>222</v>
      </c>
      <c r="C54" s="133"/>
      <c r="D54" s="35" t="s">
        <v>101</v>
      </c>
      <c r="E54" s="35" t="s">
        <v>85</v>
      </c>
      <c r="F54" s="35" t="s">
        <v>225</v>
      </c>
      <c r="G54" s="44" t="s">
        <v>7</v>
      </c>
      <c r="H54" s="136">
        <v>3000</v>
      </c>
      <c r="I54" s="35"/>
      <c r="J54" s="35"/>
      <c r="K54" s="36">
        <v>3000</v>
      </c>
      <c r="L54" s="135" t="s">
        <v>105</v>
      </c>
    </row>
    <row r="55" spans="1:14" x14ac:dyDescent="0.25">
      <c r="A55" s="130" t="s">
        <v>221</v>
      </c>
      <c r="B55" s="83" t="s">
        <v>223</v>
      </c>
      <c r="C55" s="133"/>
      <c r="D55" s="35" t="s">
        <v>101</v>
      </c>
      <c r="E55" s="35" t="s">
        <v>224</v>
      </c>
      <c r="F55" s="35" t="s">
        <v>225</v>
      </c>
      <c r="G55" s="44" t="s">
        <v>21</v>
      </c>
      <c r="H55" s="136">
        <v>5923.33</v>
      </c>
      <c r="I55" s="35"/>
      <c r="J55" s="35"/>
      <c r="K55" s="36">
        <v>5923.33</v>
      </c>
      <c r="L55" s="135" t="s">
        <v>189</v>
      </c>
    </row>
    <row r="56" spans="1:14" x14ac:dyDescent="0.25">
      <c r="A56" s="131" t="s">
        <v>262</v>
      </c>
      <c r="B56" s="84" t="s">
        <v>263</v>
      </c>
      <c r="C56" s="134"/>
      <c r="D56" s="51" t="s">
        <v>101</v>
      </c>
      <c r="E56" s="51" t="s">
        <v>224</v>
      </c>
      <c r="F56" s="51" t="s">
        <v>225</v>
      </c>
      <c r="G56" s="52" t="s">
        <v>21</v>
      </c>
      <c r="H56" s="138">
        <v>5923.33</v>
      </c>
      <c r="I56" s="51"/>
      <c r="J56" s="51"/>
      <c r="K56" s="53">
        <v>5923.33</v>
      </c>
      <c r="L56" s="155" t="s">
        <v>189</v>
      </c>
    </row>
    <row r="57" spans="1:14" x14ac:dyDescent="0.25">
      <c r="H57" s="21"/>
      <c r="K57" s="21"/>
    </row>
    <row r="58" spans="1:14" x14ac:dyDescent="0.25">
      <c r="H58" s="21"/>
    </row>
    <row r="59" spans="1:14" x14ac:dyDescent="0.25">
      <c r="H59" s="21"/>
    </row>
    <row r="60" spans="1:14" x14ac:dyDescent="0.25">
      <c r="H60" s="21"/>
    </row>
    <row r="61" spans="1:14" x14ac:dyDescent="0.25">
      <c r="H61" s="21"/>
    </row>
    <row r="62" spans="1:14" s="8" customFormat="1" x14ac:dyDescent="0.25">
      <c r="B62" s="12"/>
      <c r="H62" s="21"/>
      <c r="L62" s="40"/>
      <c r="M62" s="141"/>
      <c r="N62" s="142"/>
    </row>
  </sheetData>
  <autoFilter ref="A2:M62" xr:uid="{00000000-0009-0000-0000-00000B000000}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3"/>
  <sheetViews>
    <sheetView workbookViewId="0">
      <selection activeCell="A12" sqref="A12"/>
    </sheetView>
  </sheetViews>
  <sheetFormatPr defaultRowHeight="15" x14ac:dyDescent="0.25"/>
  <cols>
    <col min="1" max="1" width="9.85546875" bestFit="1" customWidth="1"/>
    <col min="2" max="2" width="106.7109375" bestFit="1" customWidth="1"/>
  </cols>
  <sheetData>
    <row r="1" spans="1:2" x14ac:dyDescent="0.25">
      <c r="A1" s="10" t="s">
        <v>135</v>
      </c>
    </row>
    <row r="2" spans="1:2" x14ac:dyDescent="0.25">
      <c r="A2" s="2" t="s">
        <v>16</v>
      </c>
      <c r="B2" s="2" t="s">
        <v>136</v>
      </c>
    </row>
    <row r="3" spans="1:2" x14ac:dyDescent="0.25">
      <c r="A3" t="s">
        <v>12</v>
      </c>
      <c r="B3" t="s">
        <v>137</v>
      </c>
    </row>
    <row r="4" spans="1:2" x14ac:dyDescent="0.25">
      <c r="A4" t="s">
        <v>6</v>
      </c>
      <c r="B4" t="s">
        <v>138</v>
      </c>
    </row>
    <row r="5" spans="1:2" x14ac:dyDescent="0.25">
      <c r="A5" t="s">
        <v>11</v>
      </c>
      <c r="B5" t="s">
        <v>139</v>
      </c>
    </row>
    <row r="6" spans="1:2" x14ac:dyDescent="0.25">
      <c r="A6" t="s">
        <v>9</v>
      </c>
      <c r="B6" t="s">
        <v>140</v>
      </c>
    </row>
    <row r="7" spans="1:2" x14ac:dyDescent="0.25">
      <c r="A7" t="s">
        <v>20</v>
      </c>
      <c r="B7" t="s">
        <v>141</v>
      </c>
    </row>
    <row r="8" spans="1:2" x14ac:dyDescent="0.25">
      <c r="A8" t="s">
        <v>84</v>
      </c>
      <c r="B8" t="s">
        <v>144</v>
      </c>
    </row>
    <row r="9" spans="1:2" x14ac:dyDescent="0.25">
      <c r="A9" t="s">
        <v>85</v>
      </c>
      <c r="B9" t="s">
        <v>164</v>
      </c>
    </row>
    <row r="11" spans="1:2" x14ac:dyDescent="0.25">
      <c r="A11" s="10" t="s">
        <v>145</v>
      </c>
    </row>
    <row r="12" spans="1:2" x14ac:dyDescent="0.25">
      <c r="A12" s="2" t="s">
        <v>81</v>
      </c>
      <c r="B12" s="2" t="s">
        <v>146</v>
      </c>
    </row>
    <row r="13" spans="1:2" x14ac:dyDescent="0.25">
      <c r="A13" t="s">
        <v>82</v>
      </c>
      <c r="B13" t="s">
        <v>147</v>
      </c>
    </row>
    <row r="14" spans="1:2" x14ac:dyDescent="0.25">
      <c r="A14" t="s">
        <v>148</v>
      </c>
      <c r="B14" t="s">
        <v>149</v>
      </c>
    </row>
    <row r="15" spans="1:2" x14ac:dyDescent="0.25">
      <c r="A15" t="s">
        <v>152</v>
      </c>
      <c r="B15" t="s">
        <v>153</v>
      </c>
    </row>
    <row r="16" spans="1:2" x14ac:dyDescent="0.25">
      <c r="A16" t="s">
        <v>121</v>
      </c>
      <c r="B16" t="s">
        <v>150</v>
      </c>
    </row>
    <row r="17" spans="1:2" x14ac:dyDescent="0.25">
      <c r="A17" t="s">
        <v>130</v>
      </c>
      <c r="B17" t="s">
        <v>151</v>
      </c>
    </row>
    <row r="18" spans="1:2" x14ac:dyDescent="0.25">
      <c r="A18" t="s">
        <v>142</v>
      </c>
      <c r="B18" t="s">
        <v>143</v>
      </c>
    </row>
    <row r="20" spans="1:2" x14ac:dyDescent="0.25">
      <c r="A20" s="10" t="s">
        <v>154</v>
      </c>
    </row>
    <row r="21" spans="1:2" x14ac:dyDescent="0.25">
      <c r="A21" s="2" t="s">
        <v>156</v>
      </c>
      <c r="B21" s="2" t="s">
        <v>155</v>
      </c>
    </row>
    <row r="22" spans="1:2" x14ac:dyDescent="0.25">
      <c r="A22" t="s">
        <v>157</v>
      </c>
      <c r="B22" t="s">
        <v>158</v>
      </c>
    </row>
    <row r="23" spans="1:2" x14ac:dyDescent="0.25">
      <c r="A23" t="s">
        <v>159</v>
      </c>
      <c r="B23" t="s">
        <v>160</v>
      </c>
    </row>
    <row r="24" spans="1:2" x14ac:dyDescent="0.25">
      <c r="A24" t="s">
        <v>14</v>
      </c>
      <c r="B24" t="s">
        <v>161</v>
      </c>
    </row>
    <row r="25" spans="1:2" x14ac:dyDescent="0.25">
      <c r="A25" t="s">
        <v>162</v>
      </c>
      <c r="B25" t="s">
        <v>163</v>
      </c>
    </row>
    <row r="27" spans="1:2" x14ac:dyDescent="0.25">
      <c r="A27" s="10" t="s">
        <v>165</v>
      </c>
    </row>
    <row r="28" spans="1:2" x14ac:dyDescent="0.25">
      <c r="A28" s="2" t="s">
        <v>168</v>
      </c>
      <c r="B28" s="2" t="s">
        <v>173</v>
      </c>
    </row>
    <row r="29" spans="1:2" x14ac:dyDescent="0.25">
      <c r="A29" t="s">
        <v>169</v>
      </c>
      <c r="B29" t="s">
        <v>172</v>
      </c>
    </row>
    <row r="30" spans="1:2" x14ac:dyDescent="0.25">
      <c r="A30" t="s">
        <v>166</v>
      </c>
      <c r="B30" t="s">
        <v>171</v>
      </c>
    </row>
    <row r="31" spans="1:2" x14ac:dyDescent="0.25">
      <c r="A31" t="s">
        <v>167</v>
      </c>
      <c r="B31" t="s">
        <v>174</v>
      </c>
    </row>
    <row r="32" spans="1:2" x14ac:dyDescent="0.25">
      <c r="A32" t="s">
        <v>118</v>
      </c>
      <c r="B32" t="s">
        <v>170</v>
      </c>
    </row>
    <row r="34" spans="1:2" x14ac:dyDescent="0.25">
      <c r="A34" s="10" t="s">
        <v>175</v>
      </c>
    </row>
    <row r="35" spans="1:2" x14ac:dyDescent="0.25">
      <c r="A35" s="2" t="s">
        <v>176</v>
      </c>
      <c r="B35" s="2" t="s">
        <v>177</v>
      </c>
    </row>
    <row r="36" spans="1:2" x14ac:dyDescent="0.25">
      <c r="A36" t="s">
        <v>112</v>
      </c>
      <c r="B36" t="s">
        <v>178</v>
      </c>
    </row>
    <row r="38" spans="1:2" x14ac:dyDescent="0.25">
      <c r="A38" s="19" t="s">
        <v>227</v>
      </c>
      <c r="B38" s="18"/>
    </row>
    <row r="39" spans="1:2" x14ac:dyDescent="0.25">
      <c r="A39" s="13"/>
      <c r="B39" t="s">
        <v>228</v>
      </c>
    </row>
    <row r="40" spans="1:2" x14ac:dyDescent="0.25">
      <c r="A40" s="14"/>
      <c r="B40" t="s">
        <v>229</v>
      </c>
    </row>
    <row r="41" spans="1:2" x14ac:dyDescent="0.25">
      <c r="A41" s="15"/>
      <c r="B41" t="s">
        <v>230</v>
      </c>
    </row>
    <row r="42" spans="1:2" x14ac:dyDescent="0.25">
      <c r="A42" s="17"/>
      <c r="B42" t="s">
        <v>231</v>
      </c>
    </row>
    <row r="43" spans="1:2" x14ac:dyDescent="0.25">
      <c r="A43" s="16"/>
      <c r="B43" t="s">
        <v>232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6"/>
  <sheetViews>
    <sheetView zoomScaleNormal="100" workbookViewId="0">
      <selection activeCell="A19" sqref="A19:XFD19"/>
    </sheetView>
  </sheetViews>
  <sheetFormatPr defaultColWidth="8.85546875" defaultRowHeight="15" x14ac:dyDescent="0.25"/>
  <cols>
    <col min="1" max="1" width="8.85546875" style="8"/>
    <col min="2" max="2" width="32.28515625" style="12" bestFit="1" customWidth="1"/>
    <col min="3" max="3" width="10" style="8" customWidth="1"/>
    <col min="4" max="4" width="11.140625" style="8" bestFit="1" customWidth="1"/>
    <col min="5" max="5" width="9.28515625" style="8" bestFit="1" customWidth="1"/>
    <col min="6" max="6" width="36.7109375" style="8" customWidth="1"/>
    <col min="7" max="7" width="8.28515625" style="8" bestFit="1" customWidth="1"/>
    <col min="8" max="8" width="10" style="8" bestFit="1" customWidth="1"/>
    <col min="9" max="9" width="12" style="8" customWidth="1"/>
    <col min="10" max="10" width="9.7109375" style="8" customWidth="1"/>
    <col min="11" max="11" width="10.28515625" style="8" customWidth="1"/>
    <col min="12" max="12" width="32.5703125" style="40" bestFit="1" customWidth="1"/>
    <col min="13" max="16384" width="8.85546875" style="1"/>
  </cols>
  <sheetData>
    <row r="1" spans="1:12" s="20" customFormat="1" ht="38.25" x14ac:dyDescent="0.2">
      <c r="A1" s="87" t="s">
        <v>248</v>
      </c>
      <c r="B1" s="88" t="s">
        <v>235</v>
      </c>
      <c r="C1" s="89" t="s">
        <v>243</v>
      </c>
      <c r="D1" s="89" t="s">
        <v>244</v>
      </c>
      <c r="E1" s="89" t="s">
        <v>245</v>
      </c>
      <c r="F1" s="89" t="s">
        <v>246</v>
      </c>
      <c r="G1" s="90" t="s">
        <v>247</v>
      </c>
      <c r="H1" s="91" t="s">
        <v>238</v>
      </c>
      <c r="I1" s="92" t="s">
        <v>254</v>
      </c>
      <c r="J1" s="92" t="s">
        <v>239</v>
      </c>
      <c r="K1" s="92" t="s">
        <v>240</v>
      </c>
      <c r="L1" s="93" t="s">
        <v>249</v>
      </c>
    </row>
    <row r="2" spans="1:12" x14ac:dyDescent="0.25">
      <c r="A2" s="22" t="s">
        <v>26</v>
      </c>
      <c r="B2" s="77" t="s">
        <v>25</v>
      </c>
      <c r="C2" s="23" t="s">
        <v>2</v>
      </c>
      <c r="D2" s="23" t="s">
        <v>0</v>
      </c>
      <c r="E2" s="23" t="s">
        <v>81</v>
      </c>
      <c r="F2" s="23" t="s">
        <v>1</v>
      </c>
      <c r="G2" s="41"/>
      <c r="H2" s="24">
        <v>25573.45</v>
      </c>
      <c r="I2" s="24">
        <v>26169.27</v>
      </c>
      <c r="J2" s="24">
        <v>6658.05</v>
      </c>
      <c r="K2" s="24">
        <f t="shared" ref="K2:K8" si="0">I2-J2</f>
        <v>19511.22</v>
      </c>
      <c r="L2" s="67" t="s">
        <v>255</v>
      </c>
    </row>
    <row r="3" spans="1:12" x14ac:dyDescent="0.25">
      <c r="A3" s="22" t="s">
        <v>28</v>
      </c>
      <c r="B3" s="77" t="s">
        <v>27</v>
      </c>
      <c r="C3" s="23" t="s">
        <v>3</v>
      </c>
      <c r="D3" s="23" t="s">
        <v>0</v>
      </c>
      <c r="E3" s="23" t="s">
        <v>82</v>
      </c>
      <c r="F3" s="25" t="s">
        <v>119</v>
      </c>
      <c r="G3" s="41"/>
      <c r="H3" s="24">
        <v>24049.89</v>
      </c>
      <c r="I3" s="24">
        <v>24645.71</v>
      </c>
      <c r="J3" s="24">
        <v>6186.94</v>
      </c>
      <c r="K3" s="24">
        <f t="shared" si="0"/>
        <v>18458.77</v>
      </c>
      <c r="L3" s="67" t="s">
        <v>255</v>
      </c>
    </row>
    <row r="4" spans="1:12" ht="30" x14ac:dyDescent="0.25">
      <c r="A4" s="62" t="s">
        <v>116</v>
      </c>
      <c r="B4" s="78" t="s">
        <v>117</v>
      </c>
      <c r="C4" s="63" t="s">
        <v>3</v>
      </c>
      <c r="D4" s="63" t="s">
        <v>0</v>
      </c>
      <c r="E4" s="63" t="s">
        <v>83</v>
      </c>
      <c r="F4" s="64" t="s">
        <v>115</v>
      </c>
      <c r="G4" s="65"/>
      <c r="H4" s="66">
        <v>24049.89</v>
      </c>
      <c r="I4" s="66">
        <v>24254.42</v>
      </c>
      <c r="J4" s="66">
        <v>6239.07</v>
      </c>
      <c r="K4" s="66">
        <f t="shared" si="0"/>
        <v>18015.349999999999</v>
      </c>
      <c r="L4" s="68" t="s">
        <v>255</v>
      </c>
    </row>
    <row r="5" spans="1:12" x14ac:dyDescent="0.25">
      <c r="A5" s="26" t="s">
        <v>120</v>
      </c>
      <c r="B5" s="79" t="s">
        <v>122</v>
      </c>
      <c r="C5" s="27" t="s">
        <v>123</v>
      </c>
      <c r="D5" s="27" t="s">
        <v>0</v>
      </c>
      <c r="E5" s="27" t="s">
        <v>121</v>
      </c>
      <c r="F5" s="28" t="s">
        <v>133</v>
      </c>
      <c r="G5" s="42"/>
      <c r="H5" s="29">
        <v>9153.89</v>
      </c>
      <c r="I5" s="29">
        <v>9153.89</v>
      </c>
      <c r="J5" s="29">
        <v>1647.95</v>
      </c>
      <c r="K5" s="29">
        <f t="shared" si="0"/>
        <v>7505.94</v>
      </c>
      <c r="L5" s="69" t="s">
        <v>250</v>
      </c>
    </row>
    <row r="6" spans="1:12" x14ac:dyDescent="0.25">
      <c r="A6" s="58" t="s">
        <v>128</v>
      </c>
      <c r="B6" s="80" t="s">
        <v>29</v>
      </c>
      <c r="C6" s="59" t="s">
        <v>129</v>
      </c>
      <c r="D6" s="59" t="s">
        <v>0</v>
      </c>
      <c r="E6" s="59" t="s">
        <v>130</v>
      </c>
      <c r="F6" s="60" t="s">
        <v>131</v>
      </c>
      <c r="G6" s="61"/>
      <c r="H6" s="60">
        <v>3806.16</v>
      </c>
      <c r="I6" s="60">
        <v>3806.16</v>
      </c>
      <c r="J6" s="59">
        <v>228.41</v>
      </c>
      <c r="K6" s="60">
        <f t="shared" si="0"/>
        <v>3577.75</v>
      </c>
      <c r="L6" s="70" t="s">
        <v>132</v>
      </c>
    </row>
    <row r="7" spans="1:12" x14ac:dyDescent="0.25">
      <c r="A7" s="30" t="s">
        <v>32</v>
      </c>
      <c r="B7" s="81" t="s">
        <v>30</v>
      </c>
      <c r="C7" s="31" t="s">
        <v>4</v>
      </c>
      <c r="D7" s="31" t="s">
        <v>5</v>
      </c>
      <c r="E7" s="31" t="s">
        <v>6</v>
      </c>
      <c r="F7" s="31" t="s">
        <v>241</v>
      </c>
      <c r="G7" s="43" t="s">
        <v>7</v>
      </c>
      <c r="H7" s="32">
        <v>9600.2099999999991</v>
      </c>
      <c r="I7" s="32">
        <v>11270.43</v>
      </c>
      <c r="J7" s="32">
        <v>5548.89</v>
      </c>
      <c r="K7" s="32">
        <f t="shared" si="0"/>
        <v>5721.54</v>
      </c>
      <c r="L7" s="71" t="s">
        <v>255</v>
      </c>
    </row>
    <row r="8" spans="1:12" x14ac:dyDescent="0.25">
      <c r="A8" s="30" t="s">
        <v>33</v>
      </c>
      <c r="B8" s="81" t="s">
        <v>31</v>
      </c>
      <c r="C8" s="31" t="s">
        <v>8</v>
      </c>
      <c r="D8" s="31" t="s">
        <v>5</v>
      </c>
      <c r="E8" s="31" t="s">
        <v>6</v>
      </c>
      <c r="F8" s="31" t="s">
        <v>241</v>
      </c>
      <c r="G8" s="43" t="s">
        <v>7</v>
      </c>
      <c r="H8" s="32">
        <v>10705.04</v>
      </c>
      <c r="I8" s="32">
        <v>12558.26</v>
      </c>
      <c r="J8" s="32">
        <v>8253.01</v>
      </c>
      <c r="K8" s="32">
        <f t="shared" si="0"/>
        <v>4305.25</v>
      </c>
      <c r="L8" s="71" t="s">
        <v>255</v>
      </c>
    </row>
    <row r="9" spans="1:12" x14ac:dyDescent="0.25">
      <c r="A9" s="30" t="s">
        <v>35</v>
      </c>
      <c r="B9" s="81" t="s">
        <v>34</v>
      </c>
      <c r="C9" s="31" t="s">
        <v>10</v>
      </c>
      <c r="D9" s="31" t="s">
        <v>5</v>
      </c>
      <c r="E9" s="31" t="s">
        <v>9</v>
      </c>
      <c r="F9" s="31" t="s">
        <v>241</v>
      </c>
      <c r="G9" s="43" t="s">
        <v>7</v>
      </c>
      <c r="H9" s="32">
        <v>8152.12</v>
      </c>
      <c r="I9" s="32">
        <v>9570.39</v>
      </c>
      <c r="J9" s="32">
        <v>5134.3599999999997</v>
      </c>
      <c r="K9" s="32">
        <f t="shared" ref="K9:K33" si="1">I9-J9</f>
        <v>4436.03</v>
      </c>
      <c r="L9" s="71" t="s">
        <v>255</v>
      </c>
    </row>
    <row r="10" spans="1:12" x14ac:dyDescent="0.25">
      <c r="A10" s="30" t="s">
        <v>37</v>
      </c>
      <c r="B10" s="81" t="s">
        <v>36</v>
      </c>
      <c r="C10" s="31" t="s">
        <v>10</v>
      </c>
      <c r="D10" s="31" t="s">
        <v>5</v>
      </c>
      <c r="E10" s="31" t="s">
        <v>11</v>
      </c>
      <c r="F10" s="31" t="s">
        <v>241</v>
      </c>
      <c r="G10" s="43" t="s">
        <v>7</v>
      </c>
      <c r="H10" s="32">
        <v>8152.12</v>
      </c>
      <c r="I10" s="32">
        <v>14124.14</v>
      </c>
      <c r="J10" s="32">
        <v>13067.12</v>
      </c>
      <c r="K10" s="32">
        <f t="shared" si="1"/>
        <v>1057.0199999999986</v>
      </c>
      <c r="L10" s="71" t="s">
        <v>255</v>
      </c>
    </row>
    <row r="11" spans="1:12" x14ac:dyDescent="0.25">
      <c r="A11" s="30" t="s">
        <v>39</v>
      </c>
      <c r="B11" s="81" t="s">
        <v>38</v>
      </c>
      <c r="C11" s="31" t="s">
        <v>10</v>
      </c>
      <c r="D11" s="31" t="s">
        <v>5</v>
      </c>
      <c r="E11" s="31" t="s">
        <v>12</v>
      </c>
      <c r="F11" s="31" t="s">
        <v>241</v>
      </c>
      <c r="G11" s="43" t="s">
        <v>7</v>
      </c>
      <c r="H11" s="32">
        <v>8152.12</v>
      </c>
      <c r="I11" s="32">
        <v>13217.46</v>
      </c>
      <c r="J11" s="32">
        <v>10977.31</v>
      </c>
      <c r="K11" s="32">
        <f t="shared" si="1"/>
        <v>2240.1499999999996</v>
      </c>
      <c r="L11" s="71" t="s">
        <v>255</v>
      </c>
    </row>
    <row r="12" spans="1:12" x14ac:dyDescent="0.25">
      <c r="A12" s="30" t="s">
        <v>41</v>
      </c>
      <c r="B12" s="81" t="s">
        <v>40</v>
      </c>
      <c r="C12" s="31" t="s">
        <v>13</v>
      </c>
      <c r="D12" s="31" t="s">
        <v>14</v>
      </c>
      <c r="E12" s="31" t="s">
        <v>6</v>
      </c>
      <c r="F12" s="31" t="s">
        <v>242</v>
      </c>
      <c r="G12" s="43" t="s">
        <v>7</v>
      </c>
      <c r="H12" s="32">
        <v>3188.2</v>
      </c>
      <c r="I12" s="32">
        <v>3846.6</v>
      </c>
      <c r="J12" s="32">
        <v>2455.37</v>
      </c>
      <c r="K12" s="32">
        <f t="shared" si="1"/>
        <v>1391.23</v>
      </c>
      <c r="L12" s="71" t="s">
        <v>255</v>
      </c>
    </row>
    <row r="13" spans="1:12" x14ac:dyDescent="0.25">
      <c r="A13" s="30" t="s">
        <v>43</v>
      </c>
      <c r="B13" s="81" t="s">
        <v>42</v>
      </c>
      <c r="C13" s="31" t="s">
        <v>15</v>
      </c>
      <c r="D13" s="31" t="s">
        <v>14</v>
      </c>
      <c r="E13" s="31" t="s">
        <v>16</v>
      </c>
      <c r="F13" s="31" t="s">
        <v>242</v>
      </c>
      <c r="G13" s="43" t="s">
        <v>7</v>
      </c>
      <c r="H13" s="32">
        <v>3389.47</v>
      </c>
      <c r="I13" s="32">
        <v>4445.1000000000004</v>
      </c>
      <c r="J13" s="32">
        <v>2113.2399999999998</v>
      </c>
      <c r="K13" s="32">
        <f t="shared" si="1"/>
        <v>2331.8600000000006</v>
      </c>
      <c r="L13" s="71" t="s">
        <v>255</v>
      </c>
    </row>
    <row r="14" spans="1:12" x14ac:dyDescent="0.25">
      <c r="A14" s="30" t="s">
        <v>46</v>
      </c>
      <c r="B14" s="81" t="s">
        <v>45</v>
      </c>
      <c r="C14" s="31" t="s">
        <v>15</v>
      </c>
      <c r="D14" s="31" t="s">
        <v>14</v>
      </c>
      <c r="E14" s="31" t="s">
        <v>16</v>
      </c>
      <c r="F14" s="31" t="s">
        <v>242</v>
      </c>
      <c r="G14" s="43" t="s">
        <v>7</v>
      </c>
      <c r="H14" s="32">
        <v>3389.47</v>
      </c>
      <c r="I14" s="32">
        <v>4470.3599999999997</v>
      </c>
      <c r="J14" s="32">
        <v>2591.33</v>
      </c>
      <c r="K14" s="32">
        <f t="shared" si="1"/>
        <v>1879.0299999999997</v>
      </c>
      <c r="L14" s="71" t="s">
        <v>255</v>
      </c>
    </row>
    <row r="15" spans="1:12" x14ac:dyDescent="0.25">
      <c r="A15" s="30" t="s">
        <v>44</v>
      </c>
      <c r="B15" s="81" t="s">
        <v>47</v>
      </c>
      <c r="C15" s="31" t="s">
        <v>17</v>
      </c>
      <c r="D15" s="31" t="s">
        <v>5</v>
      </c>
      <c r="E15" s="31" t="s">
        <v>6</v>
      </c>
      <c r="F15" s="31" t="s">
        <v>241</v>
      </c>
      <c r="G15" s="43" t="s">
        <v>7</v>
      </c>
      <c r="H15" s="32">
        <v>6924.34</v>
      </c>
      <c r="I15" s="32">
        <v>7792.47</v>
      </c>
      <c r="J15" s="32">
        <v>4299.9399999999996</v>
      </c>
      <c r="K15" s="32">
        <f t="shared" si="1"/>
        <v>3492.5300000000007</v>
      </c>
      <c r="L15" s="71" t="s">
        <v>255</v>
      </c>
    </row>
    <row r="16" spans="1:12" x14ac:dyDescent="0.25">
      <c r="A16" s="30" t="s">
        <v>49</v>
      </c>
      <c r="B16" s="81" t="s">
        <v>48</v>
      </c>
      <c r="C16" s="31" t="s">
        <v>15</v>
      </c>
      <c r="D16" s="31" t="s">
        <v>14</v>
      </c>
      <c r="E16" s="31" t="s">
        <v>6</v>
      </c>
      <c r="F16" s="31" t="s">
        <v>242</v>
      </c>
      <c r="G16" s="43" t="s">
        <v>7</v>
      </c>
      <c r="H16" s="32">
        <v>3389.47</v>
      </c>
      <c r="I16" s="32">
        <v>3828.99</v>
      </c>
      <c r="J16" s="32">
        <v>2482.0500000000002</v>
      </c>
      <c r="K16" s="32">
        <f t="shared" si="1"/>
        <v>1346.9399999999996</v>
      </c>
      <c r="L16" s="71" t="s">
        <v>255</v>
      </c>
    </row>
    <row r="17" spans="1:12" x14ac:dyDescent="0.25">
      <c r="A17" s="30" t="s">
        <v>51</v>
      </c>
      <c r="B17" s="81" t="s">
        <v>50</v>
      </c>
      <c r="C17" s="31" t="s">
        <v>15</v>
      </c>
      <c r="D17" s="31" t="s">
        <v>14</v>
      </c>
      <c r="E17" s="31" t="s">
        <v>9</v>
      </c>
      <c r="F17" s="31" t="s">
        <v>242</v>
      </c>
      <c r="G17" s="43" t="s">
        <v>7</v>
      </c>
      <c r="H17" s="32">
        <v>3389.47</v>
      </c>
      <c r="I17" s="32">
        <v>3828.99</v>
      </c>
      <c r="J17" s="32">
        <v>2052.6799999999998</v>
      </c>
      <c r="K17" s="32">
        <f t="shared" si="1"/>
        <v>1776.31</v>
      </c>
      <c r="L17" s="71" t="s">
        <v>255</v>
      </c>
    </row>
    <row r="18" spans="1:12" x14ac:dyDescent="0.25">
      <c r="A18" s="30" t="s">
        <v>53</v>
      </c>
      <c r="B18" s="81" t="s">
        <v>52</v>
      </c>
      <c r="C18" s="31" t="s">
        <v>233</v>
      </c>
      <c r="D18" s="31" t="s">
        <v>14</v>
      </c>
      <c r="E18" s="31" t="s">
        <v>9</v>
      </c>
      <c r="F18" s="31" t="s">
        <v>242</v>
      </c>
      <c r="G18" s="43" t="s">
        <v>7</v>
      </c>
      <c r="H18" s="32">
        <v>4332.5200000000004</v>
      </c>
      <c r="I18" s="32">
        <v>4876.9399999999996</v>
      </c>
      <c r="J18" s="32">
        <v>2829.35</v>
      </c>
      <c r="K18" s="32">
        <f t="shared" si="1"/>
        <v>2047.5899999999997</v>
      </c>
      <c r="L18" s="71" t="s">
        <v>255</v>
      </c>
    </row>
    <row r="19" spans="1:12" x14ac:dyDescent="0.25">
      <c r="A19" s="30" t="s">
        <v>55</v>
      </c>
      <c r="B19" s="81" t="s">
        <v>54</v>
      </c>
      <c r="C19" s="31" t="s">
        <v>17</v>
      </c>
      <c r="D19" s="31" t="s">
        <v>5</v>
      </c>
      <c r="E19" s="31" t="s">
        <v>6</v>
      </c>
      <c r="F19" s="31" t="s">
        <v>241</v>
      </c>
      <c r="G19" s="43" t="s">
        <v>7</v>
      </c>
      <c r="H19" s="32">
        <v>6924.34</v>
      </c>
      <c r="I19" s="32">
        <v>9168.5300000000007</v>
      </c>
      <c r="J19" s="32">
        <v>4354.42</v>
      </c>
      <c r="K19" s="32">
        <f t="shared" si="1"/>
        <v>4814.1100000000006</v>
      </c>
      <c r="L19" s="71" t="s">
        <v>255</v>
      </c>
    </row>
    <row r="20" spans="1:12" x14ac:dyDescent="0.25">
      <c r="A20" s="30" t="s">
        <v>57</v>
      </c>
      <c r="B20" s="81" t="s">
        <v>56</v>
      </c>
      <c r="C20" s="31" t="s">
        <v>17</v>
      </c>
      <c r="D20" s="31" t="s">
        <v>5</v>
      </c>
      <c r="E20" s="31" t="s">
        <v>112</v>
      </c>
      <c r="F20" s="31" t="s">
        <v>241</v>
      </c>
      <c r="G20" s="43" t="s">
        <v>7</v>
      </c>
      <c r="H20" s="32">
        <v>6924.34</v>
      </c>
      <c r="I20" s="32">
        <v>9299.11</v>
      </c>
      <c r="J20" s="32">
        <v>4250.1499999999996</v>
      </c>
      <c r="K20" s="32">
        <f t="shared" si="1"/>
        <v>5048.9600000000009</v>
      </c>
      <c r="L20" s="71" t="s">
        <v>255</v>
      </c>
    </row>
    <row r="21" spans="1:12" x14ac:dyDescent="0.25">
      <c r="A21" s="30" t="s">
        <v>59</v>
      </c>
      <c r="B21" s="81" t="s">
        <v>58</v>
      </c>
      <c r="C21" s="31" t="s">
        <v>13</v>
      </c>
      <c r="D21" s="31" t="s">
        <v>14</v>
      </c>
      <c r="E21" s="31" t="s">
        <v>112</v>
      </c>
      <c r="F21" s="31" t="s">
        <v>242</v>
      </c>
      <c r="G21" s="43" t="s">
        <v>7</v>
      </c>
      <c r="H21" s="32">
        <v>3188.2</v>
      </c>
      <c r="I21" s="32">
        <v>3601.62</v>
      </c>
      <c r="J21" s="32">
        <v>1691.12</v>
      </c>
      <c r="K21" s="32">
        <f t="shared" si="1"/>
        <v>1910.5</v>
      </c>
      <c r="L21" s="71" t="s">
        <v>255</v>
      </c>
    </row>
    <row r="22" spans="1:12" x14ac:dyDescent="0.25">
      <c r="A22" s="30" t="s">
        <v>60</v>
      </c>
      <c r="B22" s="81" t="s">
        <v>260</v>
      </c>
      <c r="C22" s="31" t="s">
        <v>18</v>
      </c>
      <c r="D22" s="31" t="s">
        <v>19</v>
      </c>
      <c r="E22" s="31" t="s">
        <v>20</v>
      </c>
      <c r="F22" s="31" t="s">
        <v>111</v>
      </c>
      <c r="G22" s="43" t="s">
        <v>21</v>
      </c>
      <c r="H22" s="32">
        <v>9694.94</v>
      </c>
      <c r="I22" s="32">
        <v>12726.35</v>
      </c>
      <c r="J22" s="32">
        <v>6216.19</v>
      </c>
      <c r="K22" s="32">
        <f t="shared" si="1"/>
        <v>6510.1600000000008</v>
      </c>
      <c r="L22" s="71" t="s">
        <v>255</v>
      </c>
    </row>
    <row r="23" spans="1:12" x14ac:dyDescent="0.25">
      <c r="A23" s="30" t="s">
        <v>61</v>
      </c>
      <c r="B23" s="81" t="s">
        <v>80</v>
      </c>
      <c r="C23" s="31" t="s">
        <v>17</v>
      </c>
      <c r="D23" s="31" t="s">
        <v>5</v>
      </c>
      <c r="E23" s="31" t="s">
        <v>16</v>
      </c>
      <c r="F23" s="31" t="s">
        <v>241</v>
      </c>
      <c r="G23" s="43" t="s">
        <v>7</v>
      </c>
      <c r="H23" s="32">
        <v>6924.34</v>
      </c>
      <c r="I23" s="32">
        <v>7822.25</v>
      </c>
      <c r="J23" s="32">
        <v>4206.66</v>
      </c>
      <c r="K23" s="32">
        <f t="shared" si="1"/>
        <v>3615.59</v>
      </c>
      <c r="L23" s="71" t="s">
        <v>255</v>
      </c>
    </row>
    <row r="24" spans="1:12" x14ac:dyDescent="0.25">
      <c r="A24" s="30" t="s">
        <v>62</v>
      </c>
      <c r="B24" s="81" t="s">
        <v>79</v>
      </c>
      <c r="C24" s="31" t="s">
        <v>17</v>
      </c>
      <c r="D24" s="31" t="s">
        <v>5</v>
      </c>
      <c r="E24" s="31" t="s">
        <v>11</v>
      </c>
      <c r="F24" s="31" t="s">
        <v>241</v>
      </c>
      <c r="G24" s="43" t="s">
        <v>7</v>
      </c>
      <c r="H24" s="32">
        <v>6924.34</v>
      </c>
      <c r="I24" s="32">
        <v>8898.33</v>
      </c>
      <c r="J24" s="32">
        <v>4379.8999999999996</v>
      </c>
      <c r="K24" s="32">
        <f t="shared" si="1"/>
        <v>4518.43</v>
      </c>
      <c r="L24" s="71" t="s">
        <v>255</v>
      </c>
    </row>
    <row r="25" spans="1:12" x14ac:dyDescent="0.25">
      <c r="A25" s="26" t="s">
        <v>63</v>
      </c>
      <c r="B25" s="79" t="s">
        <v>78</v>
      </c>
      <c r="C25" s="27" t="s">
        <v>134</v>
      </c>
      <c r="D25" s="27" t="s">
        <v>19</v>
      </c>
      <c r="E25" s="27" t="s">
        <v>179</v>
      </c>
      <c r="F25" s="33" t="s">
        <v>125</v>
      </c>
      <c r="G25" s="42" t="s">
        <v>7</v>
      </c>
      <c r="H25" s="29">
        <v>9694.94</v>
      </c>
      <c r="I25" s="95">
        <v>33932.480000000003</v>
      </c>
      <c r="J25" s="29">
        <v>18367.77</v>
      </c>
      <c r="K25" s="95">
        <f t="shared" si="1"/>
        <v>15564.710000000003</v>
      </c>
      <c r="L25" s="69" t="s">
        <v>251</v>
      </c>
    </row>
    <row r="26" spans="1:12" x14ac:dyDescent="0.25">
      <c r="A26" s="30" t="s">
        <v>64</v>
      </c>
      <c r="B26" s="81" t="s">
        <v>77</v>
      </c>
      <c r="C26" s="31" t="s">
        <v>17</v>
      </c>
      <c r="D26" s="31" t="s">
        <v>5</v>
      </c>
      <c r="E26" s="31" t="s">
        <v>9</v>
      </c>
      <c r="F26" s="31" t="s">
        <v>110</v>
      </c>
      <c r="G26" s="43" t="s">
        <v>23</v>
      </c>
      <c r="H26" s="32">
        <v>6924.34</v>
      </c>
      <c r="I26" s="32">
        <v>9287.99</v>
      </c>
      <c r="J26" s="32">
        <v>7397.64</v>
      </c>
      <c r="K26" s="32">
        <f t="shared" si="1"/>
        <v>1890.3499999999995</v>
      </c>
      <c r="L26" s="71" t="s">
        <v>255</v>
      </c>
    </row>
    <row r="27" spans="1:12" x14ac:dyDescent="0.25">
      <c r="A27" s="30" t="s">
        <v>65</v>
      </c>
      <c r="B27" s="81" t="s">
        <v>76</v>
      </c>
      <c r="C27" s="31" t="s">
        <v>17</v>
      </c>
      <c r="D27" s="31" t="s">
        <v>5</v>
      </c>
      <c r="E27" s="31" t="s">
        <v>9</v>
      </c>
      <c r="F27" s="31" t="s">
        <v>110</v>
      </c>
      <c r="G27" s="43" t="s">
        <v>23</v>
      </c>
      <c r="H27" s="32">
        <v>6924.34</v>
      </c>
      <c r="I27" s="32">
        <v>7822.25</v>
      </c>
      <c r="J27" s="32">
        <v>4761.79</v>
      </c>
      <c r="K27" s="32">
        <f t="shared" si="1"/>
        <v>3060.46</v>
      </c>
      <c r="L27" s="71" t="s">
        <v>255</v>
      </c>
    </row>
    <row r="28" spans="1:12" x14ac:dyDescent="0.25">
      <c r="A28" s="30" t="s">
        <v>66</v>
      </c>
      <c r="B28" s="81" t="s">
        <v>75</v>
      </c>
      <c r="C28" s="31" t="s">
        <v>17</v>
      </c>
      <c r="D28" s="31" t="s">
        <v>5</v>
      </c>
      <c r="E28" s="31" t="s">
        <v>11</v>
      </c>
      <c r="F28" s="31" t="s">
        <v>241</v>
      </c>
      <c r="G28" s="43" t="s">
        <v>7</v>
      </c>
      <c r="H28" s="32">
        <v>6924.34</v>
      </c>
      <c r="I28" s="32">
        <v>8972.8799999999992</v>
      </c>
      <c r="J28" s="32">
        <v>4244.3900000000003</v>
      </c>
      <c r="K28" s="32">
        <f t="shared" si="1"/>
        <v>4728.4899999999989</v>
      </c>
      <c r="L28" s="71" t="s">
        <v>255</v>
      </c>
    </row>
    <row r="29" spans="1:12" x14ac:dyDescent="0.25">
      <c r="A29" s="30" t="s">
        <v>67</v>
      </c>
      <c r="B29" s="81" t="s">
        <v>74</v>
      </c>
      <c r="C29" s="31" t="s">
        <v>13</v>
      </c>
      <c r="D29" s="31" t="s">
        <v>24</v>
      </c>
      <c r="E29" s="31" t="s">
        <v>12</v>
      </c>
      <c r="F29" s="31" t="s">
        <v>242</v>
      </c>
      <c r="G29" s="43" t="s">
        <v>7</v>
      </c>
      <c r="H29" s="32">
        <v>3188.2</v>
      </c>
      <c r="I29" s="32">
        <v>4176.8599999999997</v>
      </c>
      <c r="J29" s="32">
        <v>2215.19</v>
      </c>
      <c r="K29" s="32">
        <f t="shared" si="1"/>
        <v>1961.6699999999996</v>
      </c>
      <c r="L29" s="71" t="s">
        <v>255</v>
      </c>
    </row>
    <row r="30" spans="1:12" x14ac:dyDescent="0.25">
      <c r="A30" s="30" t="s">
        <v>68</v>
      </c>
      <c r="B30" s="81" t="s">
        <v>73</v>
      </c>
      <c r="C30" s="31" t="s">
        <v>13</v>
      </c>
      <c r="D30" s="31" t="s">
        <v>24</v>
      </c>
      <c r="E30" s="31" t="s">
        <v>6</v>
      </c>
      <c r="F30" s="31" t="s">
        <v>242</v>
      </c>
      <c r="G30" s="43" t="s">
        <v>7</v>
      </c>
      <c r="H30" s="32">
        <v>3188.2</v>
      </c>
      <c r="I30" s="32">
        <v>3596.37</v>
      </c>
      <c r="J30" s="32">
        <v>3029.16</v>
      </c>
      <c r="K30" s="32">
        <f t="shared" si="1"/>
        <v>567.21</v>
      </c>
      <c r="L30" s="71" t="s">
        <v>255</v>
      </c>
    </row>
    <row r="31" spans="1:12" x14ac:dyDescent="0.25">
      <c r="A31" s="30" t="s">
        <v>69</v>
      </c>
      <c r="B31" s="81" t="s">
        <v>72</v>
      </c>
      <c r="C31" s="31" t="s">
        <v>234</v>
      </c>
      <c r="D31" s="31" t="s">
        <v>24</v>
      </c>
      <c r="E31" s="31" t="s">
        <v>11</v>
      </c>
      <c r="F31" s="31" t="s">
        <v>242</v>
      </c>
      <c r="G31" s="43" t="s">
        <v>7</v>
      </c>
      <c r="H31" s="32">
        <v>2998.76</v>
      </c>
      <c r="I31" s="32">
        <v>3382.66</v>
      </c>
      <c r="J31" s="31">
        <v>1577.86</v>
      </c>
      <c r="K31" s="32">
        <f>I31-J31</f>
        <v>1804.8</v>
      </c>
      <c r="L31" s="71" t="s">
        <v>255</v>
      </c>
    </row>
    <row r="32" spans="1:12" x14ac:dyDescent="0.25">
      <c r="A32" s="30" t="s">
        <v>70</v>
      </c>
      <c r="B32" s="81" t="s">
        <v>71</v>
      </c>
      <c r="C32" s="31" t="s">
        <v>22</v>
      </c>
      <c r="D32" s="31" t="s">
        <v>5</v>
      </c>
      <c r="E32" s="31" t="s">
        <v>6</v>
      </c>
      <c r="F32" s="31" t="s">
        <v>241</v>
      </c>
      <c r="G32" s="43" t="s">
        <v>7</v>
      </c>
      <c r="H32" s="32">
        <v>6557.94</v>
      </c>
      <c r="I32" s="32">
        <v>7389.54</v>
      </c>
      <c r="J32" s="32">
        <v>4352.38</v>
      </c>
      <c r="K32" s="32">
        <f t="shared" si="1"/>
        <v>3037.16</v>
      </c>
      <c r="L32" s="71" t="s">
        <v>255</v>
      </c>
    </row>
    <row r="33" spans="1:12" x14ac:dyDescent="0.25">
      <c r="A33" s="54" t="s">
        <v>183</v>
      </c>
      <c r="B33" s="82" t="s">
        <v>184</v>
      </c>
      <c r="C33" s="55" t="s">
        <v>258</v>
      </c>
      <c r="D33" s="55" t="s">
        <v>19</v>
      </c>
      <c r="E33" s="55" t="s">
        <v>6</v>
      </c>
      <c r="F33" s="55" t="s">
        <v>111</v>
      </c>
      <c r="G33" s="56" t="s">
        <v>21</v>
      </c>
      <c r="H33" s="57">
        <v>8234.9699999999993</v>
      </c>
      <c r="I33" s="57">
        <v>8899.06</v>
      </c>
      <c r="J33" s="57">
        <v>4110.8599999999997</v>
      </c>
      <c r="K33" s="94">
        <f t="shared" si="1"/>
        <v>4788.2</v>
      </c>
      <c r="L33" s="72" t="s">
        <v>255</v>
      </c>
    </row>
    <row r="34" spans="1:12" x14ac:dyDescent="0.25">
      <c r="A34" s="34" t="s">
        <v>87</v>
      </c>
      <c r="B34" s="83" t="s">
        <v>94</v>
      </c>
      <c r="C34" s="35"/>
      <c r="D34" s="35" t="s">
        <v>101</v>
      </c>
      <c r="E34" s="35" t="s">
        <v>12</v>
      </c>
      <c r="F34" s="35" t="s">
        <v>225</v>
      </c>
      <c r="G34" s="44" t="s">
        <v>7</v>
      </c>
      <c r="H34" s="36">
        <v>3000</v>
      </c>
      <c r="I34" s="35"/>
      <c r="J34" s="35"/>
      <c r="K34" s="36">
        <v>3000</v>
      </c>
      <c r="L34" s="73" t="s">
        <v>102</v>
      </c>
    </row>
    <row r="35" spans="1:12" x14ac:dyDescent="0.25">
      <c r="A35" s="34" t="s">
        <v>88</v>
      </c>
      <c r="B35" s="83" t="s">
        <v>95</v>
      </c>
      <c r="C35" s="35"/>
      <c r="D35" s="35" t="s">
        <v>101</v>
      </c>
      <c r="E35" s="35" t="s">
        <v>84</v>
      </c>
      <c r="F35" s="35" t="s">
        <v>225</v>
      </c>
      <c r="G35" s="44" t="s">
        <v>7</v>
      </c>
      <c r="H35" s="36">
        <v>3000</v>
      </c>
      <c r="I35" s="35"/>
      <c r="J35" s="35"/>
      <c r="K35" s="36">
        <v>3000</v>
      </c>
      <c r="L35" s="73" t="s">
        <v>104</v>
      </c>
    </row>
    <row r="36" spans="1:12" x14ac:dyDescent="0.25">
      <c r="A36" s="34" t="s">
        <v>89</v>
      </c>
      <c r="B36" s="83" t="s">
        <v>96</v>
      </c>
      <c r="C36" s="35"/>
      <c r="D36" s="35" t="s">
        <v>101</v>
      </c>
      <c r="E36" s="35" t="s">
        <v>85</v>
      </c>
      <c r="F36" s="35" t="s">
        <v>225</v>
      </c>
      <c r="G36" s="44" t="s">
        <v>7</v>
      </c>
      <c r="H36" s="36">
        <v>3000</v>
      </c>
      <c r="I36" s="35"/>
      <c r="J36" s="35"/>
      <c r="K36" s="36">
        <v>3000</v>
      </c>
      <c r="L36" s="73" t="s">
        <v>103</v>
      </c>
    </row>
    <row r="37" spans="1:12" x14ac:dyDescent="0.25">
      <c r="A37" s="34" t="s">
        <v>90</v>
      </c>
      <c r="B37" s="83" t="s">
        <v>97</v>
      </c>
      <c r="C37" s="35"/>
      <c r="D37" s="35" t="s">
        <v>101</v>
      </c>
      <c r="E37" s="35" t="s">
        <v>85</v>
      </c>
      <c r="F37" s="35" t="s">
        <v>225</v>
      </c>
      <c r="G37" s="44" t="s">
        <v>7</v>
      </c>
      <c r="H37" s="36">
        <v>3000</v>
      </c>
      <c r="I37" s="35"/>
      <c r="J37" s="35"/>
      <c r="K37" s="36">
        <v>3000</v>
      </c>
      <c r="L37" s="73" t="s">
        <v>102</v>
      </c>
    </row>
    <row r="38" spans="1:12" x14ac:dyDescent="0.25">
      <c r="A38" s="34" t="s">
        <v>91</v>
      </c>
      <c r="B38" s="83" t="s">
        <v>98</v>
      </c>
      <c r="C38" s="35"/>
      <c r="D38" s="35" t="s">
        <v>101</v>
      </c>
      <c r="E38" s="35" t="s">
        <v>226</v>
      </c>
      <c r="F38" s="35" t="s">
        <v>225</v>
      </c>
      <c r="G38" s="44" t="s">
        <v>7</v>
      </c>
      <c r="H38" s="36">
        <v>1500</v>
      </c>
      <c r="I38" s="35"/>
      <c r="J38" s="35"/>
      <c r="K38" s="36">
        <v>1500</v>
      </c>
      <c r="L38" s="73" t="s">
        <v>104</v>
      </c>
    </row>
    <row r="39" spans="1:12" x14ac:dyDescent="0.25">
      <c r="A39" s="34" t="s">
        <v>92</v>
      </c>
      <c r="B39" s="83" t="s">
        <v>99</v>
      </c>
      <c r="C39" s="35"/>
      <c r="D39" s="35" t="s">
        <v>101</v>
      </c>
      <c r="E39" s="35" t="s">
        <v>85</v>
      </c>
      <c r="F39" s="35" t="s">
        <v>225</v>
      </c>
      <c r="G39" s="44" t="s">
        <v>7</v>
      </c>
      <c r="H39" s="36">
        <v>3000</v>
      </c>
      <c r="I39" s="35"/>
      <c r="J39" s="35"/>
      <c r="K39" s="36">
        <v>3000</v>
      </c>
      <c r="L39" s="73" t="s">
        <v>102</v>
      </c>
    </row>
    <row r="40" spans="1:12" x14ac:dyDescent="0.25">
      <c r="A40" s="34" t="s">
        <v>93</v>
      </c>
      <c r="B40" s="83" t="s">
        <v>100</v>
      </c>
      <c r="C40" s="35"/>
      <c r="D40" s="35" t="s">
        <v>101</v>
      </c>
      <c r="E40" s="35" t="s">
        <v>85</v>
      </c>
      <c r="F40" s="35" t="s">
        <v>86</v>
      </c>
      <c r="G40" s="44" t="s">
        <v>7</v>
      </c>
      <c r="H40" s="36">
        <v>3000</v>
      </c>
      <c r="I40" s="35"/>
      <c r="J40" s="35"/>
      <c r="K40" s="36">
        <v>3000</v>
      </c>
      <c r="L40" s="73" t="s">
        <v>105</v>
      </c>
    </row>
    <row r="41" spans="1:12" x14ac:dyDescent="0.25">
      <c r="A41" s="34" t="s">
        <v>185</v>
      </c>
      <c r="B41" s="83" t="s">
        <v>186</v>
      </c>
      <c r="C41" s="35"/>
      <c r="D41" s="35" t="s">
        <v>101</v>
      </c>
      <c r="E41" s="35" t="s">
        <v>224</v>
      </c>
      <c r="F41" s="35" t="s">
        <v>225</v>
      </c>
      <c r="G41" s="44" t="s">
        <v>21</v>
      </c>
      <c r="H41" s="36">
        <v>5923.33</v>
      </c>
      <c r="I41" s="35"/>
      <c r="J41" s="35"/>
      <c r="K41" s="36">
        <v>5923.33</v>
      </c>
      <c r="L41" s="73" t="s">
        <v>189</v>
      </c>
    </row>
    <row r="42" spans="1:12" x14ac:dyDescent="0.25">
      <c r="A42" s="34" t="s">
        <v>187</v>
      </c>
      <c r="B42" s="83" t="s">
        <v>188</v>
      </c>
      <c r="C42" s="35"/>
      <c r="D42" s="35" t="s">
        <v>101</v>
      </c>
      <c r="E42" s="35" t="s">
        <v>224</v>
      </c>
      <c r="F42" s="35" t="s">
        <v>225</v>
      </c>
      <c r="G42" s="44" t="s">
        <v>21</v>
      </c>
      <c r="H42" s="36">
        <v>5923.33</v>
      </c>
      <c r="I42" s="35"/>
      <c r="J42" s="35"/>
      <c r="K42" s="36">
        <v>5923.33</v>
      </c>
      <c r="L42" s="73" t="s">
        <v>189</v>
      </c>
    </row>
    <row r="43" spans="1:12" x14ac:dyDescent="0.25">
      <c r="A43" s="34" t="s">
        <v>190</v>
      </c>
      <c r="B43" s="83" t="s">
        <v>191</v>
      </c>
      <c r="C43" s="35"/>
      <c r="D43" s="35" t="s">
        <v>101</v>
      </c>
      <c r="E43" s="35" t="s">
        <v>224</v>
      </c>
      <c r="F43" s="35" t="s">
        <v>225</v>
      </c>
      <c r="G43" s="44" t="s">
        <v>21</v>
      </c>
      <c r="H43" s="36">
        <v>5923.33</v>
      </c>
      <c r="I43" s="35"/>
      <c r="J43" s="35"/>
      <c r="K43" s="36">
        <v>5923.33</v>
      </c>
      <c r="L43" s="73" t="s">
        <v>189</v>
      </c>
    </row>
    <row r="44" spans="1:12" x14ac:dyDescent="0.25">
      <c r="A44" s="34" t="s">
        <v>192</v>
      </c>
      <c r="B44" s="83" t="s">
        <v>193</v>
      </c>
      <c r="C44" s="35"/>
      <c r="D44" s="35" t="s">
        <v>101</v>
      </c>
      <c r="E44" s="35" t="s">
        <v>224</v>
      </c>
      <c r="F44" s="35" t="s">
        <v>194</v>
      </c>
      <c r="G44" s="44" t="s">
        <v>21</v>
      </c>
      <c r="H44" s="36">
        <v>760</v>
      </c>
      <c r="I44" s="35"/>
      <c r="J44" s="35"/>
      <c r="K44" s="36">
        <v>760</v>
      </c>
      <c r="L44" s="73" t="s">
        <v>189</v>
      </c>
    </row>
    <row r="45" spans="1:12" x14ac:dyDescent="0.25">
      <c r="A45" s="34" t="s">
        <v>195</v>
      </c>
      <c r="B45" s="83" t="s">
        <v>196</v>
      </c>
      <c r="C45" s="35"/>
      <c r="D45" s="35" t="s">
        <v>101</v>
      </c>
      <c r="E45" s="35" t="s">
        <v>224</v>
      </c>
      <c r="F45" s="35" t="s">
        <v>225</v>
      </c>
      <c r="G45" s="44" t="s">
        <v>21</v>
      </c>
      <c r="H45" s="36">
        <v>5923.33</v>
      </c>
      <c r="I45" s="35"/>
      <c r="J45" s="35"/>
      <c r="K45" s="36">
        <v>5923.33</v>
      </c>
      <c r="L45" s="73" t="s">
        <v>189</v>
      </c>
    </row>
    <row r="46" spans="1:12" x14ac:dyDescent="0.25">
      <c r="A46" s="34" t="s">
        <v>197</v>
      </c>
      <c r="B46" s="83" t="s">
        <v>198</v>
      </c>
      <c r="C46" s="35"/>
      <c r="D46" s="35" t="s">
        <v>101</v>
      </c>
      <c r="E46" s="35" t="s">
        <v>224</v>
      </c>
      <c r="F46" s="35" t="s">
        <v>194</v>
      </c>
      <c r="G46" s="44" t="s">
        <v>21</v>
      </c>
      <c r="H46" s="36">
        <v>1200</v>
      </c>
      <c r="I46" s="35"/>
      <c r="J46" s="35"/>
      <c r="K46" s="36">
        <v>1200</v>
      </c>
      <c r="L46" s="73" t="s">
        <v>189</v>
      </c>
    </row>
    <row r="47" spans="1:12" x14ac:dyDescent="0.25">
      <c r="A47" s="34" t="s">
        <v>199</v>
      </c>
      <c r="B47" s="83" t="s">
        <v>200</v>
      </c>
      <c r="C47" s="35"/>
      <c r="D47" s="35" t="s">
        <v>101</v>
      </c>
      <c r="E47" s="35" t="s">
        <v>224</v>
      </c>
      <c r="F47" s="35" t="s">
        <v>225</v>
      </c>
      <c r="G47" s="44" t="s">
        <v>21</v>
      </c>
      <c r="H47" s="36">
        <v>5923.33</v>
      </c>
      <c r="I47" s="35"/>
      <c r="J47" s="35"/>
      <c r="K47" s="36">
        <v>5923.33</v>
      </c>
      <c r="L47" s="73" t="s">
        <v>189</v>
      </c>
    </row>
    <row r="48" spans="1:12" x14ac:dyDescent="0.25">
      <c r="A48" s="34" t="s">
        <v>201</v>
      </c>
      <c r="B48" s="83" t="s">
        <v>202</v>
      </c>
      <c r="C48" s="35"/>
      <c r="D48" s="35" t="s">
        <v>101</v>
      </c>
      <c r="E48" s="35" t="s">
        <v>224</v>
      </c>
      <c r="F48" s="35" t="s">
        <v>225</v>
      </c>
      <c r="G48" s="44" t="s">
        <v>21</v>
      </c>
      <c r="H48" s="36">
        <v>5923.33</v>
      </c>
      <c r="I48" s="35"/>
      <c r="J48" s="35"/>
      <c r="K48" s="36">
        <v>5923.33</v>
      </c>
      <c r="L48" s="73" t="s">
        <v>189</v>
      </c>
    </row>
    <row r="49" spans="1:12" x14ac:dyDescent="0.25">
      <c r="A49" s="34" t="s">
        <v>203</v>
      </c>
      <c r="B49" s="83" t="s">
        <v>204</v>
      </c>
      <c r="C49" s="35"/>
      <c r="D49" s="35" t="s">
        <v>101</v>
      </c>
      <c r="E49" s="35" t="s">
        <v>224</v>
      </c>
      <c r="F49" s="35" t="s">
        <v>225</v>
      </c>
      <c r="G49" s="44" t="s">
        <v>21</v>
      </c>
      <c r="H49" s="36">
        <v>5923.33</v>
      </c>
      <c r="I49" s="35"/>
      <c r="J49" s="35"/>
      <c r="K49" s="36">
        <v>5923.33</v>
      </c>
      <c r="L49" s="73" t="s">
        <v>189</v>
      </c>
    </row>
    <row r="50" spans="1:12" x14ac:dyDescent="0.25">
      <c r="A50" s="34" t="s">
        <v>205</v>
      </c>
      <c r="B50" s="83" t="s">
        <v>206</v>
      </c>
      <c r="C50" s="35"/>
      <c r="D50" s="35" t="s">
        <v>101</v>
      </c>
      <c r="E50" s="35" t="s">
        <v>224</v>
      </c>
      <c r="F50" s="35" t="s">
        <v>225</v>
      </c>
      <c r="G50" s="44" t="s">
        <v>21</v>
      </c>
      <c r="H50" s="36">
        <v>5923.33</v>
      </c>
      <c r="I50" s="35"/>
      <c r="J50" s="35"/>
      <c r="K50" s="36">
        <v>5923.33</v>
      </c>
      <c r="L50" s="73" t="s">
        <v>189</v>
      </c>
    </row>
    <row r="51" spans="1:12" x14ac:dyDescent="0.25">
      <c r="A51" s="34" t="s">
        <v>207</v>
      </c>
      <c r="B51" s="83" t="s">
        <v>208</v>
      </c>
      <c r="C51" s="35"/>
      <c r="D51" s="35" t="s">
        <v>101</v>
      </c>
      <c r="E51" s="35" t="s">
        <v>224</v>
      </c>
      <c r="F51" s="35" t="s">
        <v>225</v>
      </c>
      <c r="G51" s="44" t="s">
        <v>21</v>
      </c>
      <c r="H51" s="36">
        <v>5923.33</v>
      </c>
      <c r="I51" s="35"/>
      <c r="J51" s="35"/>
      <c r="K51" s="36">
        <v>5923.33</v>
      </c>
      <c r="L51" s="73" t="s">
        <v>189</v>
      </c>
    </row>
    <row r="52" spans="1:12" x14ac:dyDescent="0.25">
      <c r="A52" s="34" t="s">
        <v>209</v>
      </c>
      <c r="B52" s="83" t="s">
        <v>210</v>
      </c>
      <c r="C52" s="35"/>
      <c r="D52" s="35" t="s">
        <v>101</v>
      </c>
      <c r="E52" s="35" t="s">
        <v>224</v>
      </c>
      <c r="F52" s="35" t="s">
        <v>194</v>
      </c>
      <c r="G52" s="44" t="s">
        <v>21</v>
      </c>
      <c r="H52" s="36">
        <v>1200</v>
      </c>
      <c r="I52" s="35"/>
      <c r="J52" s="35"/>
      <c r="K52" s="36">
        <v>1200</v>
      </c>
      <c r="L52" s="73" t="s">
        <v>189</v>
      </c>
    </row>
    <row r="53" spans="1:12" x14ac:dyDescent="0.25">
      <c r="A53" s="34" t="s">
        <v>211</v>
      </c>
      <c r="B53" s="83" t="s">
        <v>212</v>
      </c>
      <c r="C53" s="35"/>
      <c r="D53" s="35" t="s">
        <v>101</v>
      </c>
      <c r="E53" s="35" t="s">
        <v>224</v>
      </c>
      <c r="F53" s="35" t="s">
        <v>225</v>
      </c>
      <c r="G53" s="44" t="s">
        <v>21</v>
      </c>
      <c r="H53" s="36">
        <v>5923.33</v>
      </c>
      <c r="I53" s="35"/>
      <c r="J53" s="35"/>
      <c r="K53" s="36">
        <v>5923.33</v>
      </c>
      <c r="L53" s="73" t="s">
        <v>189</v>
      </c>
    </row>
    <row r="54" spans="1:12" x14ac:dyDescent="0.25">
      <c r="A54" s="34" t="s">
        <v>214</v>
      </c>
      <c r="B54" s="83" t="s">
        <v>213</v>
      </c>
      <c r="C54" s="35"/>
      <c r="D54" s="35" t="s">
        <v>101</v>
      </c>
      <c r="E54" s="35" t="s">
        <v>224</v>
      </c>
      <c r="F54" s="35" t="s">
        <v>225</v>
      </c>
      <c r="G54" s="44" t="s">
        <v>21</v>
      </c>
      <c r="H54" s="36">
        <v>5923.33</v>
      </c>
      <c r="I54" s="35"/>
      <c r="J54" s="35"/>
      <c r="K54" s="36">
        <v>5923.33</v>
      </c>
      <c r="L54" s="73" t="s">
        <v>189</v>
      </c>
    </row>
    <row r="55" spans="1:12" x14ac:dyDescent="0.25">
      <c r="A55" s="34" t="s">
        <v>215</v>
      </c>
      <c r="B55" s="83" t="s">
        <v>252</v>
      </c>
      <c r="C55" s="35"/>
      <c r="D55" s="35" t="s">
        <v>101</v>
      </c>
      <c r="E55" s="35" t="s">
        <v>224</v>
      </c>
      <c r="F55" s="35" t="s">
        <v>216</v>
      </c>
      <c r="G55" s="44" t="s">
        <v>21</v>
      </c>
      <c r="H55" s="36">
        <v>6500</v>
      </c>
      <c r="I55" s="35"/>
      <c r="J55" s="35"/>
      <c r="K55" s="36">
        <v>6500</v>
      </c>
      <c r="L55" s="73" t="s">
        <v>189</v>
      </c>
    </row>
    <row r="56" spans="1:12" x14ac:dyDescent="0.25">
      <c r="A56" s="34" t="s">
        <v>219</v>
      </c>
      <c r="B56" s="83" t="s">
        <v>217</v>
      </c>
      <c r="C56" s="35"/>
      <c r="D56" s="35" t="s">
        <v>101</v>
      </c>
      <c r="E56" s="35" t="s">
        <v>224</v>
      </c>
      <c r="F56" s="35" t="s">
        <v>218</v>
      </c>
      <c r="G56" s="44" t="s">
        <v>21</v>
      </c>
      <c r="H56" s="36">
        <v>5923.33</v>
      </c>
      <c r="I56" s="35"/>
      <c r="J56" s="35"/>
      <c r="K56" s="36">
        <v>5923.33</v>
      </c>
      <c r="L56" s="73" t="s">
        <v>189</v>
      </c>
    </row>
    <row r="57" spans="1:12" x14ac:dyDescent="0.25">
      <c r="A57" s="34" t="s">
        <v>220</v>
      </c>
      <c r="B57" s="83" t="s">
        <v>222</v>
      </c>
      <c r="C57" s="35"/>
      <c r="D57" s="35" t="s">
        <v>101</v>
      </c>
      <c r="E57" s="35" t="s">
        <v>85</v>
      </c>
      <c r="F57" s="35" t="s">
        <v>225</v>
      </c>
      <c r="G57" s="44" t="s">
        <v>7</v>
      </c>
      <c r="H57" s="36">
        <v>3000</v>
      </c>
      <c r="I57" s="35"/>
      <c r="J57" s="35"/>
      <c r="K57" s="36">
        <v>3000</v>
      </c>
      <c r="L57" s="73" t="s">
        <v>105</v>
      </c>
    </row>
    <row r="58" spans="1:12" x14ac:dyDescent="0.25">
      <c r="A58" s="50" t="s">
        <v>221</v>
      </c>
      <c r="B58" s="84" t="s">
        <v>223</v>
      </c>
      <c r="C58" s="51"/>
      <c r="D58" s="51" t="s">
        <v>101</v>
      </c>
      <c r="E58" s="51" t="s">
        <v>224</v>
      </c>
      <c r="F58" s="51" t="s">
        <v>225</v>
      </c>
      <c r="G58" s="52" t="s">
        <v>21</v>
      </c>
      <c r="H58" s="53">
        <v>5923.33</v>
      </c>
      <c r="I58" s="51"/>
      <c r="J58" s="51"/>
      <c r="K58" s="53">
        <v>5923.33</v>
      </c>
      <c r="L58" s="74" t="s">
        <v>189</v>
      </c>
    </row>
    <row r="59" spans="1:12" x14ac:dyDescent="0.25">
      <c r="A59" s="37" t="s">
        <v>106</v>
      </c>
      <c r="B59" s="85" t="s">
        <v>107</v>
      </c>
      <c r="C59" s="38"/>
      <c r="D59" s="38" t="s">
        <v>108</v>
      </c>
      <c r="E59" s="38" t="s">
        <v>20</v>
      </c>
      <c r="F59" s="38"/>
      <c r="G59" s="45" t="s">
        <v>109</v>
      </c>
      <c r="H59" s="39">
        <v>800</v>
      </c>
      <c r="I59" s="38"/>
      <c r="J59" s="38"/>
      <c r="K59" s="39">
        <v>800</v>
      </c>
      <c r="L59" s="75" t="s">
        <v>126</v>
      </c>
    </row>
    <row r="60" spans="1:12" x14ac:dyDescent="0.25">
      <c r="A60" s="46">
        <v>1010</v>
      </c>
      <c r="B60" s="86" t="s">
        <v>124</v>
      </c>
      <c r="C60" s="46"/>
      <c r="D60" s="47" t="s">
        <v>108</v>
      </c>
      <c r="E60" s="47" t="s">
        <v>11</v>
      </c>
      <c r="F60" s="46"/>
      <c r="G60" s="48" t="s">
        <v>21</v>
      </c>
      <c r="H60" s="49">
        <v>800</v>
      </c>
      <c r="I60" s="46"/>
      <c r="J60" s="46"/>
      <c r="K60" s="49">
        <v>800</v>
      </c>
      <c r="L60" s="76" t="s">
        <v>127</v>
      </c>
    </row>
    <row r="61" spans="1:12" x14ac:dyDescent="0.25">
      <c r="H61" s="21">
        <f>SUM(H2:H60)</f>
        <v>365377.6500000002</v>
      </c>
    </row>
    <row r="62" spans="1:12" x14ac:dyDescent="0.25">
      <c r="H62" s="21"/>
    </row>
    <row r="63" spans="1:12" x14ac:dyDescent="0.25">
      <c r="H63" s="21"/>
    </row>
    <row r="64" spans="1:12" x14ac:dyDescent="0.25">
      <c r="H64" s="21"/>
    </row>
    <row r="65" spans="8:8" x14ac:dyDescent="0.25">
      <c r="H65" s="21"/>
    </row>
    <row r="66" spans="8:8" x14ac:dyDescent="0.25">
      <c r="H66" s="21"/>
    </row>
  </sheetData>
  <phoneticPr fontId="7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5"/>
  <sheetViews>
    <sheetView workbookViewId="0">
      <selection activeCell="B43" sqref="B43"/>
    </sheetView>
  </sheetViews>
  <sheetFormatPr defaultColWidth="8.85546875" defaultRowHeight="15" x14ac:dyDescent="0.25"/>
  <cols>
    <col min="1" max="1" width="8.85546875" style="8"/>
    <col min="2" max="2" width="33.42578125" style="12" customWidth="1"/>
    <col min="3" max="3" width="10" style="8" customWidth="1"/>
    <col min="4" max="4" width="11.140625" style="8" bestFit="1" customWidth="1"/>
    <col min="5" max="5" width="9.28515625" style="8" bestFit="1" customWidth="1"/>
    <col min="6" max="6" width="36.7109375" style="8" customWidth="1"/>
    <col min="7" max="7" width="8.28515625" style="8" bestFit="1" customWidth="1"/>
    <col min="8" max="8" width="10" style="8" bestFit="1" customWidth="1"/>
    <col min="9" max="9" width="11.28515625" style="8" customWidth="1"/>
    <col min="10" max="10" width="9" style="8" customWidth="1"/>
    <col min="11" max="11" width="10.28515625" style="8" customWidth="1"/>
    <col min="12" max="12" width="32.5703125" style="40" bestFit="1" customWidth="1"/>
    <col min="13" max="16384" width="8.85546875" style="1"/>
  </cols>
  <sheetData>
    <row r="1" spans="1:12" s="20" customFormat="1" ht="38.25" x14ac:dyDescent="0.2">
      <c r="A1" s="87" t="s">
        <v>248</v>
      </c>
      <c r="B1" s="88" t="s">
        <v>253</v>
      </c>
      <c r="C1" s="89" t="s">
        <v>243</v>
      </c>
      <c r="D1" s="89" t="s">
        <v>244</v>
      </c>
      <c r="E1" s="89" t="s">
        <v>245</v>
      </c>
      <c r="F1" s="89" t="s">
        <v>246</v>
      </c>
      <c r="G1" s="90" t="s">
        <v>247</v>
      </c>
      <c r="H1" s="91" t="s">
        <v>238</v>
      </c>
      <c r="I1" s="92" t="s">
        <v>254</v>
      </c>
      <c r="J1" s="92" t="s">
        <v>239</v>
      </c>
      <c r="K1" s="92" t="s">
        <v>240</v>
      </c>
      <c r="L1" s="93" t="s">
        <v>249</v>
      </c>
    </row>
    <row r="2" spans="1:12" x14ac:dyDescent="0.25">
      <c r="A2" s="22" t="s">
        <v>26</v>
      </c>
      <c r="B2" s="77" t="s">
        <v>25</v>
      </c>
      <c r="C2" s="23" t="s">
        <v>2</v>
      </c>
      <c r="D2" s="23" t="s">
        <v>0</v>
      </c>
      <c r="E2" s="23" t="s">
        <v>81</v>
      </c>
      <c r="F2" s="23" t="s">
        <v>1</v>
      </c>
      <c r="G2" s="41"/>
      <c r="H2" s="24">
        <v>25573.45</v>
      </c>
      <c r="I2" s="24">
        <v>26169.27</v>
      </c>
      <c r="J2" s="24">
        <v>6666.2</v>
      </c>
      <c r="K2" s="24">
        <f t="shared" ref="K2:K7" si="0">I2-J2</f>
        <v>19503.07</v>
      </c>
      <c r="L2" s="67"/>
    </row>
    <row r="3" spans="1:12" x14ac:dyDescent="0.25">
      <c r="A3" s="22" t="s">
        <v>28</v>
      </c>
      <c r="B3" s="77" t="s">
        <v>27</v>
      </c>
      <c r="C3" s="23" t="s">
        <v>3</v>
      </c>
      <c r="D3" s="23" t="s">
        <v>0</v>
      </c>
      <c r="E3" s="23" t="s">
        <v>82</v>
      </c>
      <c r="F3" s="25" t="s">
        <v>119</v>
      </c>
      <c r="G3" s="41"/>
      <c r="H3" s="24">
        <v>24049.89</v>
      </c>
      <c r="I3" s="24">
        <v>24645.71</v>
      </c>
      <c r="J3" s="24">
        <v>6178.78</v>
      </c>
      <c r="K3" s="24">
        <f t="shared" si="0"/>
        <v>18466.93</v>
      </c>
      <c r="L3" s="67"/>
    </row>
    <row r="4" spans="1:12" ht="30" x14ac:dyDescent="0.25">
      <c r="A4" s="62" t="s">
        <v>116</v>
      </c>
      <c r="B4" s="78" t="s">
        <v>117</v>
      </c>
      <c r="C4" s="63" t="s">
        <v>3</v>
      </c>
      <c r="D4" s="63" t="s">
        <v>0</v>
      </c>
      <c r="E4" s="63" t="s">
        <v>83</v>
      </c>
      <c r="F4" s="64" t="s">
        <v>115</v>
      </c>
      <c r="G4" s="65"/>
      <c r="H4" s="66">
        <v>24049.89</v>
      </c>
      <c r="I4" s="66">
        <v>24254.42</v>
      </c>
      <c r="J4" s="66">
        <v>6247.22</v>
      </c>
      <c r="K4" s="66">
        <f t="shared" si="0"/>
        <v>18007.199999999997</v>
      </c>
      <c r="L4" s="68"/>
    </row>
    <row r="5" spans="1:12" x14ac:dyDescent="0.25">
      <c r="A5" s="26" t="s">
        <v>120</v>
      </c>
      <c r="B5" s="79" t="s">
        <v>122</v>
      </c>
      <c r="C5" s="27" t="s">
        <v>123</v>
      </c>
      <c r="D5" s="27" t="s">
        <v>0</v>
      </c>
      <c r="E5" s="27" t="s">
        <v>121</v>
      </c>
      <c r="F5" s="28" t="s">
        <v>133</v>
      </c>
      <c r="G5" s="42"/>
      <c r="H5" s="29">
        <v>9153.89</v>
      </c>
      <c r="I5" s="29">
        <v>9153.89</v>
      </c>
      <c r="J5" s="29">
        <v>1647.95</v>
      </c>
      <c r="K5" s="95">
        <f t="shared" si="0"/>
        <v>7505.94</v>
      </c>
      <c r="L5" s="69" t="s">
        <v>250</v>
      </c>
    </row>
    <row r="6" spans="1:12" x14ac:dyDescent="0.25">
      <c r="A6" s="58" t="s">
        <v>128</v>
      </c>
      <c r="B6" s="80" t="s">
        <v>29</v>
      </c>
      <c r="C6" s="59" t="s">
        <v>129</v>
      </c>
      <c r="D6" s="59" t="s">
        <v>0</v>
      </c>
      <c r="E6" s="59" t="s">
        <v>130</v>
      </c>
      <c r="F6" s="60" t="s">
        <v>131</v>
      </c>
      <c r="G6" s="61"/>
      <c r="H6" s="96">
        <v>3806.16</v>
      </c>
      <c r="I6" s="60">
        <v>3806.16</v>
      </c>
      <c r="J6" s="59">
        <v>236.56</v>
      </c>
      <c r="K6" s="97">
        <f t="shared" si="0"/>
        <v>3569.6</v>
      </c>
      <c r="L6" s="70" t="s">
        <v>132</v>
      </c>
    </row>
    <row r="7" spans="1:12" x14ac:dyDescent="0.25">
      <c r="A7" s="30" t="s">
        <v>32</v>
      </c>
      <c r="B7" s="81" t="s">
        <v>30</v>
      </c>
      <c r="C7" s="31" t="s">
        <v>4</v>
      </c>
      <c r="D7" s="31" t="s">
        <v>5</v>
      </c>
      <c r="E7" s="31" t="s">
        <v>6</v>
      </c>
      <c r="F7" s="31" t="s">
        <v>241</v>
      </c>
      <c r="G7" s="43" t="s">
        <v>7</v>
      </c>
      <c r="H7" s="32">
        <v>9600.2099999999991</v>
      </c>
      <c r="I7" s="32">
        <v>10176.219999999999</v>
      </c>
      <c r="J7" s="32">
        <v>2431.96</v>
      </c>
      <c r="K7" s="32">
        <f t="shared" si="0"/>
        <v>7744.2599999999993</v>
      </c>
      <c r="L7" s="71"/>
    </row>
    <row r="8" spans="1:12" x14ac:dyDescent="0.25">
      <c r="A8" s="30" t="s">
        <v>33</v>
      </c>
      <c r="B8" s="81" t="s">
        <v>31</v>
      </c>
      <c r="C8" s="31" t="s">
        <v>8</v>
      </c>
      <c r="D8" s="31" t="s">
        <v>5</v>
      </c>
      <c r="E8" s="31" t="s">
        <v>6</v>
      </c>
      <c r="F8" s="31" t="s">
        <v>241</v>
      </c>
      <c r="G8" s="43" t="s">
        <v>7</v>
      </c>
      <c r="H8" s="32">
        <v>10705.04</v>
      </c>
      <c r="I8" s="32">
        <v>11347.34</v>
      </c>
      <c r="J8" s="32">
        <v>4786.2700000000004</v>
      </c>
      <c r="K8" s="32">
        <f t="shared" ref="K8:K33" si="1">I8-J8</f>
        <v>6561.07</v>
      </c>
      <c r="L8" s="71"/>
    </row>
    <row r="9" spans="1:12" x14ac:dyDescent="0.25">
      <c r="A9" s="30" t="s">
        <v>35</v>
      </c>
      <c r="B9" s="81" t="s">
        <v>34</v>
      </c>
      <c r="C9" s="31" t="s">
        <v>10</v>
      </c>
      <c r="D9" s="31" t="s">
        <v>5</v>
      </c>
      <c r="E9" s="31" t="s">
        <v>9</v>
      </c>
      <c r="F9" s="31" t="s">
        <v>241</v>
      </c>
      <c r="G9" s="43" t="s">
        <v>7</v>
      </c>
      <c r="H9" s="32">
        <v>8152.12</v>
      </c>
      <c r="I9" s="32">
        <v>8641.24</v>
      </c>
      <c r="J9" s="32">
        <v>2370.2399999999998</v>
      </c>
      <c r="K9" s="32">
        <f t="shared" si="1"/>
        <v>6271</v>
      </c>
      <c r="L9" s="71"/>
    </row>
    <row r="10" spans="1:12" x14ac:dyDescent="0.25">
      <c r="A10" s="30" t="s">
        <v>37</v>
      </c>
      <c r="B10" s="81" t="s">
        <v>36</v>
      </c>
      <c r="C10" s="31" t="s">
        <v>10</v>
      </c>
      <c r="D10" s="31" t="s">
        <v>5</v>
      </c>
      <c r="E10" s="31" t="s">
        <v>11</v>
      </c>
      <c r="F10" s="31" t="s">
        <v>241</v>
      </c>
      <c r="G10" s="43" t="s">
        <v>7</v>
      </c>
      <c r="H10" s="32">
        <v>8152.12</v>
      </c>
      <c r="I10" s="32">
        <v>9456.4500000000007</v>
      </c>
      <c r="J10" s="32">
        <v>2181.89</v>
      </c>
      <c r="K10" s="32">
        <f t="shared" si="1"/>
        <v>7274.5600000000013</v>
      </c>
      <c r="L10" s="71"/>
    </row>
    <row r="11" spans="1:12" x14ac:dyDescent="0.25">
      <c r="A11" s="30" t="s">
        <v>39</v>
      </c>
      <c r="B11" s="81" t="s">
        <v>38</v>
      </c>
      <c r="C11" s="31" t="s">
        <v>10</v>
      </c>
      <c r="D11" s="31" t="s">
        <v>5</v>
      </c>
      <c r="E11" s="31" t="s">
        <v>12</v>
      </c>
      <c r="F11" s="31" t="s">
        <v>241</v>
      </c>
      <c r="G11" s="43" t="s">
        <v>7</v>
      </c>
      <c r="H11" s="32">
        <v>8152.12</v>
      </c>
      <c r="I11" s="32">
        <v>9456.4500000000007</v>
      </c>
      <c r="J11" s="32">
        <v>4029.86</v>
      </c>
      <c r="K11" s="32">
        <f t="shared" si="1"/>
        <v>5426.59</v>
      </c>
      <c r="L11" s="71"/>
    </row>
    <row r="12" spans="1:12" x14ac:dyDescent="0.25">
      <c r="A12" s="30" t="s">
        <v>41</v>
      </c>
      <c r="B12" s="81" t="s">
        <v>40</v>
      </c>
      <c r="C12" s="31" t="s">
        <v>13</v>
      </c>
      <c r="D12" s="31" t="s">
        <v>14</v>
      </c>
      <c r="E12" s="31" t="s">
        <v>6</v>
      </c>
      <c r="F12" s="31" t="s">
        <v>242</v>
      </c>
      <c r="G12" s="43" t="s">
        <v>7</v>
      </c>
      <c r="H12" s="32">
        <v>3188.2</v>
      </c>
      <c r="I12" s="32">
        <v>3315.72</v>
      </c>
      <c r="J12" s="31">
        <v>630.88</v>
      </c>
      <c r="K12" s="32">
        <f t="shared" si="1"/>
        <v>2684.8399999999997</v>
      </c>
      <c r="L12" s="71"/>
    </row>
    <row r="13" spans="1:12" x14ac:dyDescent="0.25">
      <c r="A13" s="30" t="s">
        <v>43</v>
      </c>
      <c r="B13" s="81" t="s">
        <v>42</v>
      </c>
      <c r="C13" s="31" t="s">
        <v>15</v>
      </c>
      <c r="D13" s="31" t="s">
        <v>14</v>
      </c>
      <c r="E13" s="31" t="s">
        <v>16</v>
      </c>
      <c r="F13" s="31" t="s">
        <v>242</v>
      </c>
      <c r="G13" s="43" t="s">
        <v>7</v>
      </c>
      <c r="H13" s="32">
        <v>3389.47</v>
      </c>
      <c r="I13" s="32">
        <v>3863.99</v>
      </c>
      <c r="J13" s="31">
        <v>602.38</v>
      </c>
      <c r="K13" s="32">
        <f t="shared" si="1"/>
        <v>3261.6099999999997</v>
      </c>
      <c r="L13" s="71"/>
    </row>
    <row r="14" spans="1:12" x14ac:dyDescent="0.25">
      <c r="A14" s="30" t="s">
        <v>46</v>
      </c>
      <c r="B14" s="81" t="s">
        <v>45</v>
      </c>
      <c r="C14" s="31" t="s">
        <v>15</v>
      </c>
      <c r="D14" s="31" t="s">
        <v>14</v>
      </c>
      <c r="E14" s="31" t="s">
        <v>16</v>
      </c>
      <c r="F14" s="31" t="s">
        <v>242</v>
      </c>
      <c r="G14" s="43" t="s">
        <v>7</v>
      </c>
      <c r="H14" s="32">
        <v>3389.47</v>
      </c>
      <c r="I14" s="32">
        <v>3863.99</v>
      </c>
      <c r="J14" s="32">
        <v>1167.21</v>
      </c>
      <c r="K14" s="32">
        <f t="shared" si="1"/>
        <v>2696.7799999999997</v>
      </c>
      <c r="L14" s="71"/>
    </row>
    <row r="15" spans="1:12" x14ac:dyDescent="0.25">
      <c r="A15" s="30" t="s">
        <v>44</v>
      </c>
      <c r="B15" s="81" t="s">
        <v>47</v>
      </c>
      <c r="C15" s="31" t="s">
        <v>17</v>
      </c>
      <c r="D15" s="31" t="s">
        <v>5</v>
      </c>
      <c r="E15" s="31" t="s">
        <v>6</v>
      </c>
      <c r="F15" s="31" t="s">
        <v>241</v>
      </c>
      <c r="G15" s="43" t="s">
        <v>7</v>
      </c>
      <c r="H15" s="32">
        <v>6924.34</v>
      </c>
      <c r="I15" s="32">
        <v>7062.82</v>
      </c>
      <c r="J15" s="32">
        <v>2137.89</v>
      </c>
      <c r="K15" s="32">
        <f t="shared" si="1"/>
        <v>4924.93</v>
      </c>
      <c r="L15" s="71"/>
    </row>
    <row r="16" spans="1:12" ht="14.25" customHeight="1" x14ac:dyDescent="0.25">
      <c r="A16" s="30" t="s">
        <v>49</v>
      </c>
      <c r="B16" s="81" t="s">
        <v>48</v>
      </c>
      <c r="C16" s="31" t="s">
        <v>15</v>
      </c>
      <c r="D16" s="31" t="s">
        <v>14</v>
      </c>
      <c r="E16" s="31" t="s">
        <v>6</v>
      </c>
      <c r="F16" s="31" t="s">
        <v>242</v>
      </c>
      <c r="G16" s="43" t="s">
        <v>7</v>
      </c>
      <c r="H16" s="32">
        <v>3389.47</v>
      </c>
      <c r="I16" s="32">
        <v>3457.25</v>
      </c>
      <c r="J16" s="32">
        <v>1177.8399999999999</v>
      </c>
      <c r="K16" s="32">
        <f t="shared" si="1"/>
        <v>2279.41</v>
      </c>
      <c r="L16" s="71"/>
    </row>
    <row r="17" spans="1:12" x14ac:dyDescent="0.25">
      <c r="A17" s="30" t="s">
        <v>51</v>
      </c>
      <c r="B17" s="81" t="s">
        <v>50</v>
      </c>
      <c r="C17" s="31" t="s">
        <v>15</v>
      </c>
      <c r="D17" s="31" t="s">
        <v>14</v>
      </c>
      <c r="E17" s="31" t="s">
        <v>9</v>
      </c>
      <c r="F17" s="31" t="s">
        <v>242</v>
      </c>
      <c r="G17" s="43" t="s">
        <v>7</v>
      </c>
      <c r="H17" s="32">
        <v>3389.47</v>
      </c>
      <c r="I17" s="32">
        <v>3457.25</v>
      </c>
      <c r="J17" s="31">
        <v>695.97</v>
      </c>
      <c r="K17" s="32">
        <f t="shared" si="1"/>
        <v>2761.2799999999997</v>
      </c>
      <c r="L17" s="71"/>
    </row>
    <row r="18" spans="1:12" x14ac:dyDescent="0.25">
      <c r="A18" s="30" t="s">
        <v>53</v>
      </c>
      <c r="B18" s="81" t="s">
        <v>52</v>
      </c>
      <c r="C18" s="31" t="s">
        <v>233</v>
      </c>
      <c r="D18" s="31" t="s">
        <v>14</v>
      </c>
      <c r="E18" s="31" t="s">
        <v>9</v>
      </c>
      <c r="F18" s="31" t="s">
        <v>242</v>
      </c>
      <c r="G18" s="43" t="s">
        <v>7</v>
      </c>
      <c r="H18" s="32">
        <v>4332.5200000000004</v>
      </c>
      <c r="I18" s="32">
        <v>4419.17</v>
      </c>
      <c r="J18" s="32">
        <v>1266.07</v>
      </c>
      <c r="K18" s="32">
        <f t="shared" si="1"/>
        <v>3153.1000000000004</v>
      </c>
      <c r="L18" s="71"/>
    </row>
    <row r="19" spans="1:12" x14ac:dyDescent="0.25">
      <c r="A19" s="30" t="s">
        <v>55</v>
      </c>
      <c r="B19" s="81" t="s">
        <v>54</v>
      </c>
      <c r="C19" s="31" t="s">
        <v>261</v>
      </c>
      <c r="D19" s="31" t="s">
        <v>5</v>
      </c>
      <c r="E19" s="31" t="s">
        <v>6</v>
      </c>
      <c r="F19" s="31" t="s">
        <v>241</v>
      </c>
      <c r="G19" s="43" t="s">
        <v>7</v>
      </c>
      <c r="H19" s="32">
        <v>7311.63</v>
      </c>
      <c r="I19" s="32">
        <v>8378.41</v>
      </c>
      <c r="J19" s="32">
        <v>1885.48</v>
      </c>
      <c r="K19" s="32">
        <f t="shared" si="1"/>
        <v>6492.93</v>
      </c>
      <c r="L19" s="71"/>
    </row>
    <row r="20" spans="1:12" x14ac:dyDescent="0.25">
      <c r="A20" s="30" t="s">
        <v>57</v>
      </c>
      <c r="B20" s="81" t="s">
        <v>56</v>
      </c>
      <c r="C20" s="31" t="s">
        <v>261</v>
      </c>
      <c r="D20" s="31" t="s">
        <v>5</v>
      </c>
      <c r="E20" s="31" t="s">
        <v>112</v>
      </c>
      <c r="F20" s="31" t="s">
        <v>241</v>
      </c>
      <c r="G20" s="43" t="s">
        <v>7</v>
      </c>
      <c r="H20" s="32">
        <v>7311.63</v>
      </c>
      <c r="I20" s="32">
        <v>8515.57</v>
      </c>
      <c r="J20" s="32">
        <v>1781.21</v>
      </c>
      <c r="K20" s="32">
        <f t="shared" si="1"/>
        <v>6734.36</v>
      </c>
      <c r="L20" s="71"/>
    </row>
    <row r="21" spans="1:12" x14ac:dyDescent="0.25">
      <c r="A21" s="30" t="s">
        <v>59</v>
      </c>
      <c r="B21" s="81" t="s">
        <v>58</v>
      </c>
      <c r="C21" s="31" t="s">
        <v>15</v>
      </c>
      <c r="D21" s="31" t="s">
        <v>14</v>
      </c>
      <c r="E21" s="31" t="s">
        <v>112</v>
      </c>
      <c r="F21" s="31" t="s">
        <v>242</v>
      </c>
      <c r="G21" s="43" t="s">
        <v>7</v>
      </c>
      <c r="H21" s="32">
        <v>3389.47</v>
      </c>
      <c r="I21" s="32">
        <v>3457.25</v>
      </c>
      <c r="J21" s="31">
        <v>503.34</v>
      </c>
      <c r="K21" s="32">
        <f t="shared" si="1"/>
        <v>2953.91</v>
      </c>
      <c r="L21" s="71"/>
    </row>
    <row r="22" spans="1:12" x14ac:dyDescent="0.25">
      <c r="A22" s="30" t="s">
        <v>60</v>
      </c>
      <c r="B22" s="81" t="s">
        <v>260</v>
      </c>
      <c r="C22" s="31" t="s">
        <v>18</v>
      </c>
      <c r="D22" s="31" t="s">
        <v>19</v>
      </c>
      <c r="E22" s="31" t="s">
        <v>20</v>
      </c>
      <c r="F22" s="31" t="s">
        <v>111</v>
      </c>
      <c r="G22" s="43" t="s">
        <v>21</v>
      </c>
      <c r="H22" s="32">
        <v>9694.94</v>
      </c>
      <c r="I22" s="32">
        <v>11045.84</v>
      </c>
      <c r="J22" s="32">
        <v>2619.54</v>
      </c>
      <c r="K22" s="32">
        <f t="shared" si="1"/>
        <v>8426.2999999999993</v>
      </c>
      <c r="L22" s="71"/>
    </row>
    <row r="23" spans="1:12" x14ac:dyDescent="0.25">
      <c r="A23" s="30" t="s">
        <v>61</v>
      </c>
      <c r="B23" s="81" t="s">
        <v>80</v>
      </c>
      <c r="C23" s="31" t="s">
        <v>17</v>
      </c>
      <c r="D23" s="31" t="s">
        <v>5</v>
      </c>
      <c r="E23" s="31" t="s">
        <v>16</v>
      </c>
      <c r="F23" s="31" t="s">
        <v>241</v>
      </c>
      <c r="G23" s="43" t="s">
        <v>7</v>
      </c>
      <c r="H23" s="32">
        <v>6924.34</v>
      </c>
      <c r="I23" s="32">
        <v>7062.82</v>
      </c>
      <c r="J23" s="32">
        <v>1946.67</v>
      </c>
      <c r="K23" s="32">
        <f t="shared" si="1"/>
        <v>5116.1499999999996</v>
      </c>
      <c r="L23" s="71"/>
    </row>
    <row r="24" spans="1:12" x14ac:dyDescent="0.25">
      <c r="A24" s="30" t="s">
        <v>62</v>
      </c>
      <c r="B24" s="81" t="s">
        <v>79</v>
      </c>
      <c r="C24" s="31" t="s">
        <v>17</v>
      </c>
      <c r="D24" s="31" t="s">
        <v>5</v>
      </c>
      <c r="E24" s="31" t="s">
        <v>11</v>
      </c>
      <c r="F24" s="31" t="s">
        <v>241</v>
      </c>
      <c r="G24" s="43" t="s">
        <v>7</v>
      </c>
      <c r="H24" s="32">
        <v>6924.34</v>
      </c>
      <c r="I24" s="32">
        <v>7755.25</v>
      </c>
      <c r="J24" s="32">
        <v>1911.88</v>
      </c>
      <c r="K24" s="32">
        <f t="shared" si="1"/>
        <v>5843.37</v>
      </c>
      <c r="L24" s="71"/>
    </row>
    <row r="25" spans="1:12" x14ac:dyDescent="0.25">
      <c r="A25" s="26" t="s">
        <v>63</v>
      </c>
      <c r="B25" s="79" t="s">
        <v>78</v>
      </c>
      <c r="C25" s="27" t="s">
        <v>134</v>
      </c>
      <c r="D25" s="27" t="s">
        <v>19</v>
      </c>
      <c r="E25" s="27" t="s">
        <v>179</v>
      </c>
      <c r="F25" s="33" t="s">
        <v>125</v>
      </c>
      <c r="G25" s="42" t="s">
        <v>7</v>
      </c>
      <c r="H25" s="29">
        <v>9694.94</v>
      </c>
      <c r="I25" s="29">
        <v>24049.88</v>
      </c>
      <c r="J25" s="29">
        <v>6834.8</v>
      </c>
      <c r="K25" s="29">
        <f>I25-J25</f>
        <v>17215.080000000002</v>
      </c>
      <c r="L25" s="69" t="s">
        <v>251</v>
      </c>
    </row>
    <row r="26" spans="1:12" x14ac:dyDescent="0.25">
      <c r="A26" s="30" t="s">
        <v>64</v>
      </c>
      <c r="B26" s="81" t="s">
        <v>77</v>
      </c>
      <c r="C26" s="31" t="s">
        <v>17</v>
      </c>
      <c r="D26" s="31" t="s">
        <v>5</v>
      </c>
      <c r="E26" s="31" t="s">
        <v>9</v>
      </c>
      <c r="F26" s="31" t="s">
        <v>110</v>
      </c>
      <c r="G26" s="43" t="s">
        <v>23</v>
      </c>
      <c r="H26" s="32">
        <v>6924.34</v>
      </c>
      <c r="I26" s="32">
        <v>7425.94</v>
      </c>
      <c r="J26" s="32">
        <v>1455.19</v>
      </c>
      <c r="K26" s="32">
        <f t="shared" si="1"/>
        <v>5970.75</v>
      </c>
      <c r="L26" s="71"/>
    </row>
    <row r="27" spans="1:12" x14ac:dyDescent="0.25">
      <c r="A27" s="30" t="s">
        <v>65</v>
      </c>
      <c r="B27" s="81" t="s">
        <v>76</v>
      </c>
      <c r="C27" s="31" t="s">
        <v>17</v>
      </c>
      <c r="D27" s="31" t="s">
        <v>5</v>
      </c>
      <c r="E27" s="31" t="s">
        <v>9</v>
      </c>
      <c r="F27" s="31" t="s">
        <v>110</v>
      </c>
      <c r="G27" s="43" t="s">
        <v>23</v>
      </c>
      <c r="H27" s="32">
        <v>6924.34</v>
      </c>
      <c r="I27" s="32">
        <v>7062.82</v>
      </c>
      <c r="J27" s="32">
        <v>2595.56</v>
      </c>
      <c r="K27" s="32">
        <f t="shared" si="1"/>
        <v>4467.26</v>
      </c>
      <c r="L27" s="71"/>
    </row>
    <row r="28" spans="1:12" x14ac:dyDescent="0.25">
      <c r="A28" s="30" t="s">
        <v>66</v>
      </c>
      <c r="B28" s="81" t="s">
        <v>75</v>
      </c>
      <c r="C28" s="31" t="s">
        <v>17</v>
      </c>
      <c r="D28" s="31" t="s">
        <v>5</v>
      </c>
      <c r="E28" s="31" t="s">
        <v>11</v>
      </c>
      <c r="F28" s="31" t="s">
        <v>241</v>
      </c>
      <c r="G28" s="43" t="s">
        <v>7</v>
      </c>
      <c r="H28" s="32">
        <v>6924.34</v>
      </c>
      <c r="I28" s="32">
        <v>7755.25</v>
      </c>
      <c r="J28" s="32">
        <v>1661.92</v>
      </c>
      <c r="K28" s="32">
        <f t="shared" si="1"/>
        <v>6093.33</v>
      </c>
      <c r="L28" s="71"/>
    </row>
    <row r="29" spans="1:12" x14ac:dyDescent="0.25">
      <c r="A29" s="30" t="s">
        <v>67</v>
      </c>
      <c r="B29" s="81" t="s">
        <v>74</v>
      </c>
      <c r="C29" s="31" t="s">
        <v>13</v>
      </c>
      <c r="D29" s="31" t="s">
        <v>24</v>
      </c>
      <c r="E29" s="31" t="s">
        <v>12</v>
      </c>
      <c r="F29" s="31" t="s">
        <v>242</v>
      </c>
      <c r="G29" s="43" t="s">
        <v>7</v>
      </c>
      <c r="H29" s="32">
        <v>3188.2</v>
      </c>
      <c r="I29" s="32">
        <v>3662.25</v>
      </c>
      <c r="J29" s="31">
        <v>530.99</v>
      </c>
      <c r="K29" s="32">
        <f t="shared" si="1"/>
        <v>3131.26</v>
      </c>
      <c r="L29" s="71"/>
    </row>
    <row r="30" spans="1:12" x14ac:dyDescent="0.25">
      <c r="A30" s="30" t="s">
        <v>68</v>
      </c>
      <c r="B30" s="81" t="s">
        <v>73</v>
      </c>
      <c r="C30" s="31" t="s">
        <v>13</v>
      </c>
      <c r="D30" s="31" t="s">
        <v>24</v>
      </c>
      <c r="E30" s="31" t="s">
        <v>6</v>
      </c>
      <c r="F30" s="31" t="s">
        <v>242</v>
      </c>
      <c r="G30" s="43" t="s">
        <v>7</v>
      </c>
      <c r="H30" s="32">
        <v>3188.2</v>
      </c>
      <c r="I30" s="32">
        <v>3251.96</v>
      </c>
      <c r="J30" s="32">
        <v>1766.89</v>
      </c>
      <c r="K30" s="32">
        <f t="shared" si="1"/>
        <v>1485.07</v>
      </c>
      <c r="L30" s="71"/>
    </row>
    <row r="31" spans="1:12" x14ac:dyDescent="0.25">
      <c r="A31" s="30" t="s">
        <v>69</v>
      </c>
      <c r="B31" s="81" t="s">
        <v>72</v>
      </c>
      <c r="C31" s="31" t="s">
        <v>234</v>
      </c>
      <c r="D31" s="31" t="s">
        <v>24</v>
      </c>
      <c r="E31" s="31" t="s">
        <v>11</v>
      </c>
      <c r="F31" s="31" t="s">
        <v>242</v>
      </c>
      <c r="G31" s="43" t="s">
        <v>7</v>
      </c>
      <c r="H31" s="32">
        <v>2998.76</v>
      </c>
      <c r="I31" s="32">
        <v>3058.73</v>
      </c>
      <c r="J31" s="31">
        <v>397.83</v>
      </c>
      <c r="K31" s="32">
        <f t="shared" si="1"/>
        <v>2660.9</v>
      </c>
      <c r="L31" s="71"/>
    </row>
    <row r="32" spans="1:12" x14ac:dyDescent="0.25">
      <c r="A32" s="30" t="s">
        <v>70</v>
      </c>
      <c r="B32" s="81" t="s">
        <v>71</v>
      </c>
      <c r="C32" s="31" t="s">
        <v>22</v>
      </c>
      <c r="D32" s="31" t="s">
        <v>5</v>
      </c>
      <c r="E32" s="31" t="s">
        <v>6</v>
      </c>
      <c r="F32" s="31" t="s">
        <v>241</v>
      </c>
      <c r="G32" s="43" t="s">
        <v>7</v>
      </c>
      <c r="H32" s="32">
        <v>6557.94</v>
      </c>
      <c r="I32" s="32">
        <v>6689.09</v>
      </c>
      <c r="J32" s="32">
        <v>2149.41</v>
      </c>
      <c r="K32" s="32">
        <f t="shared" si="1"/>
        <v>4539.68</v>
      </c>
      <c r="L32" s="71"/>
    </row>
    <row r="33" spans="1:12" x14ac:dyDescent="0.25">
      <c r="A33" s="54" t="s">
        <v>183</v>
      </c>
      <c r="B33" s="82" t="s">
        <v>184</v>
      </c>
      <c r="C33" s="55" t="s">
        <v>258</v>
      </c>
      <c r="D33" s="55" t="s">
        <v>19</v>
      </c>
      <c r="E33" s="55" t="s">
        <v>6</v>
      </c>
      <c r="F33" s="55" t="s">
        <v>111</v>
      </c>
      <c r="G33" s="56" t="s">
        <v>21</v>
      </c>
      <c r="H33" s="57">
        <v>8234.9699999999993</v>
      </c>
      <c r="I33" s="57">
        <v>8234.9699999999993</v>
      </c>
      <c r="J33" s="57">
        <v>2110.42</v>
      </c>
      <c r="K33" s="94">
        <f t="shared" si="1"/>
        <v>6124.5499999999993</v>
      </c>
      <c r="L33" s="72"/>
    </row>
    <row r="34" spans="1:12" x14ac:dyDescent="0.25">
      <c r="A34" s="34" t="s">
        <v>87</v>
      </c>
      <c r="B34" s="83" t="s">
        <v>94</v>
      </c>
      <c r="C34" s="35"/>
      <c r="D34" s="35" t="s">
        <v>101</v>
      </c>
      <c r="E34" s="35" t="s">
        <v>12</v>
      </c>
      <c r="F34" s="35" t="s">
        <v>225</v>
      </c>
      <c r="G34" s="44" t="s">
        <v>7</v>
      </c>
      <c r="H34" s="36">
        <v>3000</v>
      </c>
      <c r="I34" s="35"/>
      <c r="J34" s="35"/>
      <c r="K34" s="36">
        <v>3000</v>
      </c>
      <c r="L34" s="73" t="s">
        <v>102</v>
      </c>
    </row>
    <row r="35" spans="1:12" x14ac:dyDescent="0.25">
      <c r="A35" s="34" t="s">
        <v>88</v>
      </c>
      <c r="B35" s="83" t="s">
        <v>95</v>
      </c>
      <c r="C35" s="35"/>
      <c r="D35" s="35" t="s">
        <v>101</v>
      </c>
      <c r="E35" s="35" t="s">
        <v>84</v>
      </c>
      <c r="F35" s="35" t="s">
        <v>225</v>
      </c>
      <c r="G35" s="44" t="s">
        <v>7</v>
      </c>
      <c r="H35" s="36">
        <v>3000</v>
      </c>
      <c r="I35" s="35"/>
      <c r="J35" s="35"/>
      <c r="K35" s="36">
        <v>3000</v>
      </c>
      <c r="L35" s="73" t="s">
        <v>104</v>
      </c>
    </row>
    <row r="36" spans="1:12" x14ac:dyDescent="0.25">
      <c r="A36" s="34" t="s">
        <v>89</v>
      </c>
      <c r="B36" s="83" t="s">
        <v>96</v>
      </c>
      <c r="C36" s="35"/>
      <c r="D36" s="35" t="s">
        <v>101</v>
      </c>
      <c r="E36" s="35" t="s">
        <v>85</v>
      </c>
      <c r="F36" s="35" t="s">
        <v>225</v>
      </c>
      <c r="G36" s="44" t="s">
        <v>7</v>
      </c>
      <c r="H36" s="36">
        <v>3000</v>
      </c>
      <c r="I36" s="35"/>
      <c r="J36" s="35"/>
      <c r="K36" s="36">
        <v>3000</v>
      </c>
      <c r="L36" s="73" t="s">
        <v>103</v>
      </c>
    </row>
    <row r="37" spans="1:12" x14ac:dyDescent="0.25">
      <c r="A37" s="34" t="s">
        <v>90</v>
      </c>
      <c r="B37" s="83" t="s">
        <v>97</v>
      </c>
      <c r="C37" s="35"/>
      <c r="D37" s="35" t="s">
        <v>101</v>
      </c>
      <c r="E37" s="35" t="s">
        <v>85</v>
      </c>
      <c r="F37" s="35" t="s">
        <v>225</v>
      </c>
      <c r="G37" s="44" t="s">
        <v>7</v>
      </c>
      <c r="H37" s="36">
        <v>3000</v>
      </c>
      <c r="I37" s="35"/>
      <c r="J37" s="35"/>
      <c r="K37" s="36">
        <v>3000</v>
      </c>
      <c r="L37" s="73" t="s">
        <v>102</v>
      </c>
    </row>
    <row r="38" spans="1:12" x14ac:dyDescent="0.25">
      <c r="A38" s="34" t="s">
        <v>91</v>
      </c>
      <c r="B38" s="83" t="s">
        <v>98</v>
      </c>
      <c r="C38" s="35"/>
      <c r="D38" s="35" t="s">
        <v>101</v>
      </c>
      <c r="E38" s="35" t="s">
        <v>226</v>
      </c>
      <c r="F38" s="35" t="s">
        <v>225</v>
      </c>
      <c r="G38" s="44" t="s">
        <v>7</v>
      </c>
      <c r="H38" s="36">
        <v>1500</v>
      </c>
      <c r="I38" s="35"/>
      <c r="J38" s="35"/>
      <c r="K38" s="36">
        <v>1500</v>
      </c>
      <c r="L38" s="73" t="s">
        <v>104</v>
      </c>
    </row>
    <row r="39" spans="1:12" x14ac:dyDescent="0.25">
      <c r="A39" s="34" t="s">
        <v>92</v>
      </c>
      <c r="B39" s="83" t="s">
        <v>99</v>
      </c>
      <c r="C39" s="35"/>
      <c r="D39" s="35" t="s">
        <v>101</v>
      </c>
      <c r="E39" s="35" t="s">
        <v>85</v>
      </c>
      <c r="F39" s="35" t="s">
        <v>225</v>
      </c>
      <c r="G39" s="44" t="s">
        <v>7</v>
      </c>
      <c r="H39" s="36">
        <v>3000</v>
      </c>
      <c r="I39" s="35"/>
      <c r="J39" s="35"/>
      <c r="K39" s="36">
        <v>3000</v>
      </c>
      <c r="L39" s="73" t="s">
        <v>102</v>
      </c>
    </row>
    <row r="40" spans="1:12" x14ac:dyDescent="0.25">
      <c r="A40" s="34" t="s">
        <v>93</v>
      </c>
      <c r="B40" s="83" t="s">
        <v>100</v>
      </c>
      <c r="C40" s="35"/>
      <c r="D40" s="35" t="s">
        <v>101</v>
      </c>
      <c r="E40" s="35" t="s">
        <v>85</v>
      </c>
      <c r="F40" s="35" t="s">
        <v>86</v>
      </c>
      <c r="G40" s="44" t="s">
        <v>7</v>
      </c>
      <c r="H40" s="36">
        <v>3000</v>
      </c>
      <c r="I40" s="35"/>
      <c r="J40" s="35"/>
      <c r="K40" s="36">
        <v>3000</v>
      </c>
      <c r="L40" s="73" t="s">
        <v>105</v>
      </c>
    </row>
    <row r="41" spans="1:12" x14ac:dyDescent="0.25">
      <c r="A41" s="34" t="s">
        <v>185</v>
      </c>
      <c r="B41" s="83" t="s">
        <v>186</v>
      </c>
      <c r="C41" s="35"/>
      <c r="D41" s="35" t="s">
        <v>101</v>
      </c>
      <c r="E41" s="35" t="s">
        <v>224</v>
      </c>
      <c r="F41" s="35" t="s">
        <v>225</v>
      </c>
      <c r="G41" s="44" t="s">
        <v>21</v>
      </c>
      <c r="H41" s="36">
        <v>5923.33</v>
      </c>
      <c r="I41" s="35"/>
      <c r="J41" s="35"/>
      <c r="K41" s="36">
        <v>5923.33</v>
      </c>
      <c r="L41" s="73" t="s">
        <v>189</v>
      </c>
    </row>
    <row r="42" spans="1:12" x14ac:dyDescent="0.25">
      <c r="A42" s="34" t="s">
        <v>187</v>
      </c>
      <c r="B42" s="83" t="s">
        <v>188</v>
      </c>
      <c r="C42" s="35"/>
      <c r="D42" s="35" t="s">
        <v>101</v>
      </c>
      <c r="E42" s="35" t="s">
        <v>224</v>
      </c>
      <c r="F42" s="35" t="s">
        <v>225</v>
      </c>
      <c r="G42" s="44" t="s">
        <v>21</v>
      </c>
      <c r="H42" s="36">
        <v>5923.33</v>
      </c>
      <c r="I42" s="35"/>
      <c r="J42" s="35"/>
      <c r="K42" s="36">
        <v>5923.33</v>
      </c>
      <c r="L42" s="73" t="s">
        <v>189</v>
      </c>
    </row>
    <row r="43" spans="1:12" x14ac:dyDescent="0.25">
      <c r="A43" s="34" t="s">
        <v>190</v>
      </c>
      <c r="B43" s="83" t="s">
        <v>191</v>
      </c>
      <c r="C43" s="35"/>
      <c r="D43" s="35" t="s">
        <v>101</v>
      </c>
      <c r="E43" s="35" t="s">
        <v>224</v>
      </c>
      <c r="F43" s="35" t="s">
        <v>225</v>
      </c>
      <c r="G43" s="44" t="s">
        <v>21</v>
      </c>
      <c r="H43" s="36">
        <v>1838.25</v>
      </c>
      <c r="I43" s="35"/>
      <c r="J43" s="35"/>
      <c r="K43" s="36">
        <v>1838.25</v>
      </c>
      <c r="L43" s="73" t="s">
        <v>189</v>
      </c>
    </row>
    <row r="44" spans="1:12" x14ac:dyDescent="0.25">
      <c r="A44" s="34" t="s">
        <v>195</v>
      </c>
      <c r="B44" s="83" t="s">
        <v>196</v>
      </c>
      <c r="C44" s="35"/>
      <c r="D44" s="35" t="s">
        <v>101</v>
      </c>
      <c r="E44" s="35" t="s">
        <v>224</v>
      </c>
      <c r="F44" s="35" t="s">
        <v>225</v>
      </c>
      <c r="G44" s="44" t="s">
        <v>21</v>
      </c>
      <c r="H44" s="36">
        <v>5923.33</v>
      </c>
      <c r="I44" s="35"/>
      <c r="J44" s="35"/>
      <c r="K44" s="36">
        <v>5923.33</v>
      </c>
      <c r="L44" s="73" t="s">
        <v>189</v>
      </c>
    </row>
    <row r="45" spans="1:12" x14ac:dyDescent="0.25">
      <c r="A45" s="34" t="s">
        <v>197</v>
      </c>
      <c r="B45" s="83" t="s">
        <v>198</v>
      </c>
      <c r="C45" s="35"/>
      <c r="D45" s="35" t="s">
        <v>101</v>
      </c>
      <c r="E45" s="35" t="s">
        <v>224</v>
      </c>
      <c r="F45" s="35" t="s">
        <v>194</v>
      </c>
      <c r="G45" s="44" t="s">
        <v>21</v>
      </c>
      <c r="H45" s="36">
        <v>1200</v>
      </c>
      <c r="I45" s="35"/>
      <c r="J45" s="35"/>
      <c r="K45" s="36">
        <v>1200</v>
      </c>
      <c r="L45" s="73" t="s">
        <v>189</v>
      </c>
    </row>
    <row r="46" spans="1:12" x14ac:dyDescent="0.25">
      <c r="A46" s="34" t="s">
        <v>199</v>
      </c>
      <c r="B46" s="83" t="s">
        <v>200</v>
      </c>
      <c r="C46" s="35"/>
      <c r="D46" s="35" t="s">
        <v>101</v>
      </c>
      <c r="E46" s="35" t="s">
        <v>224</v>
      </c>
      <c r="F46" s="35" t="s">
        <v>225</v>
      </c>
      <c r="G46" s="44" t="s">
        <v>21</v>
      </c>
      <c r="H46" s="36">
        <v>5923.33</v>
      </c>
      <c r="I46" s="35"/>
      <c r="J46" s="35"/>
      <c r="K46" s="36">
        <v>5923.33</v>
      </c>
      <c r="L46" s="73" t="s">
        <v>189</v>
      </c>
    </row>
    <row r="47" spans="1:12" x14ac:dyDescent="0.25">
      <c r="A47" s="34" t="s">
        <v>201</v>
      </c>
      <c r="B47" s="83" t="s">
        <v>202</v>
      </c>
      <c r="C47" s="35"/>
      <c r="D47" s="35" t="s">
        <v>101</v>
      </c>
      <c r="E47" s="35" t="s">
        <v>224</v>
      </c>
      <c r="F47" s="35" t="s">
        <v>225</v>
      </c>
      <c r="G47" s="44" t="s">
        <v>21</v>
      </c>
      <c r="H47" s="36">
        <v>5923.33</v>
      </c>
      <c r="I47" s="35"/>
      <c r="J47" s="35"/>
      <c r="K47" s="36">
        <v>5923.33</v>
      </c>
      <c r="L47" s="73" t="s">
        <v>189</v>
      </c>
    </row>
    <row r="48" spans="1:12" x14ac:dyDescent="0.25">
      <c r="A48" s="34" t="s">
        <v>203</v>
      </c>
      <c r="B48" s="83" t="s">
        <v>204</v>
      </c>
      <c r="C48" s="35"/>
      <c r="D48" s="35" t="s">
        <v>101</v>
      </c>
      <c r="E48" s="35" t="s">
        <v>224</v>
      </c>
      <c r="F48" s="35" t="s">
        <v>225</v>
      </c>
      <c r="G48" s="44" t="s">
        <v>21</v>
      </c>
      <c r="H48" s="36">
        <v>5923.33</v>
      </c>
      <c r="I48" s="35"/>
      <c r="J48" s="35"/>
      <c r="K48" s="36">
        <v>5923.33</v>
      </c>
      <c r="L48" s="73" t="s">
        <v>189</v>
      </c>
    </row>
    <row r="49" spans="1:12" x14ac:dyDescent="0.25">
      <c r="A49" s="34" t="s">
        <v>205</v>
      </c>
      <c r="B49" s="83" t="s">
        <v>206</v>
      </c>
      <c r="C49" s="35"/>
      <c r="D49" s="35" t="s">
        <v>101</v>
      </c>
      <c r="E49" s="35" t="s">
        <v>224</v>
      </c>
      <c r="F49" s="35" t="s">
        <v>225</v>
      </c>
      <c r="G49" s="44" t="s">
        <v>21</v>
      </c>
      <c r="H49" s="36">
        <v>5923.33</v>
      </c>
      <c r="I49" s="35"/>
      <c r="J49" s="35"/>
      <c r="K49" s="36">
        <v>5923.33</v>
      </c>
      <c r="L49" s="73" t="s">
        <v>189</v>
      </c>
    </row>
    <row r="50" spans="1:12" x14ac:dyDescent="0.25">
      <c r="A50" s="34" t="s">
        <v>207</v>
      </c>
      <c r="B50" s="83" t="s">
        <v>208</v>
      </c>
      <c r="C50" s="35"/>
      <c r="D50" s="35" t="s">
        <v>101</v>
      </c>
      <c r="E50" s="35" t="s">
        <v>224</v>
      </c>
      <c r="F50" s="35" t="s">
        <v>225</v>
      </c>
      <c r="G50" s="44" t="s">
        <v>21</v>
      </c>
      <c r="H50" s="36">
        <v>5923.33</v>
      </c>
      <c r="I50" s="35"/>
      <c r="J50" s="35"/>
      <c r="K50" s="36">
        <v>5923.33</v>
      </c>
      <c r="L50" s="73" t="s">
        <v>189</v>
      </c>
    </row>
    <row r="51" spans="1:12" x14ac:dyDescent="0.25">
      <c r="A51" s="34" t="s">
        <v>209</v>
      </c>
      <c r="B51" s="83" t="s">
        <v>210</v>
      </c>
      <c r="C51" s="35"/>
      <c r="D51" s="35" t="s">
        <v>101</v>
      </c>
      <c r="E51" s="35" t="s">
        <v>224</v>
      </c>
      <c r="F51" s="35" t="s">
        <v>194</v>
      </c>
      <c r="G51" s="44" t="s">
        <v>21</v>
      </c>
      <c r="H51" s="36">
        <v>1200</v>
      </c>
      <c r="I51" s="35"/>
      <c r="J51" s="35"/>
      <c r="K51" s="36">
        <v>1200</v>
      </c>
      <c r="L51" s="73" t="s">
        <v>189</v>
      </c>
    </row>
    <row r="52" spans="1:12" x14ac:dyDescent="0.25">
      <c r="A52" s="34" t="s">
        <v>211</v>
      </c>
      <c r="B52" s="83" t="s">
        <v>212</v>
      </c>
      <c r="C52" s="35"/>
      <c r="D52" s="35" t="s">
        <v>101</v>
      </c>
      <c r="E52" s="35" t="s">
        <v>224</v>
      </c>
      <c r="F52" s="35" t="s">
        <v>225</v>
      </c>
      <c r="G52" s="44" t="s">
        <v>21</v>
      </c>
      <c r="H52" s="36">
        <v>5923.33</v>
      </c>
      <c r="I52" s="35"/>
      <c r="J52" s="35"/>
      <c r="K52" s="36">
        <v>5923.33</v>
      </c>
      <c r="L52" s="73" t="s">
        <v>189</v>
      </c>
    </row>
    <row r="53" spans="1:12" x14ac:dyDescent="0.25">
      <c r="A53" s="34" t="s">
        <v>214</v>
      </c>
      <c r="B53" s="83" t="s">
        <v>256</v>
      </c>
      <c r="C53" s="35"/>
      <c r="D53" s="35" t="s">
        <v>101</v>
      </c>
      <c r="E53" s="35" t="s">
        <v>224</v>
      </c>
      <c r="F53" s="35" t="s">
        <v>225</v>
      </c>
      <c r="G53" s="44" t="s">
        <v>21</v>
      </c>
      <c r="H53" s="36">
        <v>5923.33</v>
      </c>
      <c r="I53" s="35"/>
      <c r="J53" s="35"/>
      <c r="K53" s="36">
        <v>5923.33</v>
      </c>
      <c r="L53" s="73" t="s">
        <v>189</v>
      </c>
    </row>
    <row r="54" spans="1:12" x14ac:dyDescent="0.25">
      <c r="A54" s="34" t="s">
        <v>215</v>
      </c>
      <c r="B54" s="83" t="s">
        <v>252</v>
      </c>
      <c r="C54" s="35"/>
      <c r="D54" s="35" t="s">
        <v>101</v>
      </c>
      <c r="E54" s="35" t="s">
        <v>224</v>
      </c>
      <c r="F54" s="35" t="s">
        <v>216</v>
      </c>
      <c r="G54" s="44" t="s">
        <v>21</v>
      </c>
      <c r="H54" s="36">
        <v>6500</v>
      </c>
      <c r="I54" s="35"/>
      <c r="J54" s="35"/>
      <c r="K54" s="36">
        <v>6500</v>
      </c>
      <c r="L54" s="73" t="s">
        <v>189</v>
      </c>
    </row>
    <row r="55" spans="1:12" x14ac:dyDescent="0.25">
      <c r="A55" s="34" t="s">
        <v>219</v>
      </c>
      <c r="B55" s="83" t="s">
        <v>217</v>
      </c>
      <c r="C55" s="35"/>
      <c r="D55" s="35" t="s">
        <v>101</v>
      </c>
      <c r="E55" s="35" t="s">
        <v>224</v>
      </c>
      <c r="F55" s="35" t="s">
        <v>218</v>
      </c>
      <c r="G55" s="44" t="s">
        <v>21</v>
      </c>
      <c r="H55" s="36">
        <v>5923.33</v>
      </c>
      <c r="I55" s="35"/>
      <c r="J55" s="35"/>
      <c r="K55" s="36">
        <v>5923.33</v>
      </c>
      <c r="L55" s="73" t="s">
        <v>189</v>
      </c>
    </row>
    <row r="56" spans="1:12" x14ac:dyDescent="0.25">
      <c r="A56" s="34" t="s">
        <v>220</v>
      </c>
      <c r="B56" s="83" t="s">
        <v>222</v>
      </c>
      <c r="C56" s="35"/>
      <c r="D56" s="35" t="s">
        <v>101</v>
      </c>
      <c r="E56" s="35" t="s">
        <v>85</v>
      </c>
      <c r="F56" s="35" t="s">
        <v>225</v>
      </c>
      <c r="G56" s="44" t="s">
        <v>7</v>
      </c>
      <c r="H56" s="36">
        <v>3000</v>
      </c>
      <c r="I56" s="35"/>
      <c r="J56" s="35"/>
      <c r="K56" s="36">
        <v>3000</v>
      </c>
      <c r="L56" s="73" t="s">
        <v>105</v>
      </c>
    </row>
    <row r="57" spans="1:12" x14ac:dyDescent="0.25">
      <c r="A57" s="50" t="s">
        <v>221</v>
      </c>
      <c r="B57" s="84" t="s">
        <v>223</v>
      </c>
      <c r="C57" s="51"/>
      <c r="D57" s="51" t="s">
        <v>101</v>
      </c>
      <c r="E57" s="51" t="s">
        <v>224</v>
      </c>
      <c r="F57" s="51" t="s">
        <v>225</v>
      </c>
      <c r="G57" s="52" t="s">
        <v>21</v>
      </c>
      <c r="H57" s="53">
        <v>5923.33</v>
      </c>
      <c r="I57" s="51"/>
      <c r="J57" s="51"/>
      <c r="K57" s="53">
        <v>5923.33</v>
      </c>
      <c r="L57" s="74" t="s">
        <v>189</v>
      </c>
    </row>
    <row r="58" spans="1:12" x14ac:dyDescent="0.25">
      <c r="A58" s="50" t="s">
        <v>262</v>
      </c>
      <c r="B58" s="84" t="s">
        <v>263</v>
      </c>
      <c r="C58" s="51"/>
      <c r="D58" s="51" t="s">
        <v>101</v>
      </c>
      <c r="E58" s="51" t="s">
        <v>224</v>
      </c>
      <c r="F58" s="51" t="s">
        <v>225</v>
      </c>
      <c r="G58" s="52" t="s">
        <v>21</v>
      </c>
      <c r="H58" s="53">
        <v>592.33000000000004</v>
      </c>
      <c r="I58" s="51"/>
      <c r="J58" s="51"/>
      <c r="K58" s="53">
        <v>592.33000000000004</v>
      </c>
      <c r="L58" s="74" t="s">
        <v>189</v>
      </c>
    </row>
    <row r="59" spans="1:12" x14ac:dyDescent="0.25">
      <c r="A59" s="46">
        <v>1010</v>
      </c>
      <c r="B59" s="86" t="s">
        <v>124</v>
      </c>
      <c r="C59" s="46"/>
      <c r="D59" s="47" t="s">
        <v>108</v>
      </c>
      <c r="E59" s="47" t="s">
        <v>11</v>
      </c>
      <c r="F59" s="46"/>
      <c r="G59" s="48" t="s">
        <v>21</v>
      </c>
      <c r="H59" s="49">
        <v>800</v>
      </c>
      <c r="I59" s="46"/>
      <c r="J59" s="46"/>
      <c r="K59" s="49">
        <v>800</v>
      </c>
      <c r="L59" s="76" t="s">
        <v>127</v>
      </c>
    </row>
    <row r="60" spans="1:12" x14ac:dyDescent="0.25">
      <c r="H60" s="21">
        <f>SUM(H2:H59)</f>
        <v>361300.75000000023</v>
      </c>
    </row>
    <row r="61" spans="1:12" x14ac:dyDescent="0.25">
      <c r="H61" s="21"/>
    </row>
    <row r="62" spans="1:12" x14ac:dyDescent="0.25">
      <c r="H62" s="21"/>
    </row>
    <row r="63" spans="1:12" x14ac:dyDescent="0.25">
      <c r="H63" s="21"/>
    </row>
    <row r="64" spans="1:12" x14ac:dyDescent="0.25">
      <c r="H64" s="21"/>
    </row>
    <row r="65" spans="8:8" x14ac:dyDescent="0.25">
      <c r="H65" s="21"/>
    </row>
  </sheetData>
  <phoneticPr fontId="7" type="noConversion"/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4"/>
  <sheetViews>
    <sheetView workbookViewId="0">
      <selection activeCell="A43" sqref="A43:XFD43"/>
    </sheetView>
  </sheetViews>
  <sheetFormatPr defaultColWidth="8.85546875" defaultRowHeight="15" x14ac:dyDescent="0.25"/>
  <cols>
    <col min="1" max="1" width="8.85546875" style="8"/>
    <col min="2" max="2" width="33.42578125" style="12" customWidth="1"/>
    <col min="3" max="3" width="10" style="8" customWidth="1"/>
    <col min="4" max="4" width="11.140625" style="8" bestFit="1" customWidth="1"/>
    <col min="5" max="5" width="9.28515625" style="8" bestFit="1" customWidth="1"/>
    <col min="6" max="6" width="36.7109375" style="8" customWidth="1"/>
    <col min="7" max="7" width="8.28515625" style="8" bestFit="1" customWidth="1"/>
    <col min="8" max="8" width="10" style="8" bestFit="1" customWidth="1"/>
    <col min="9" max="9" width="11.28515625" style="8" customWidth="1"/>
    <col min="10" max="10" width="9" style="8" customWidth="1"/>
    <col min="11" max="11" width="10.28515625" style="8" customWidth="1"/>
    <col min="12" max="12" width="32.5703125" style="40" bestFit="1" customWidth="1"/>
    <col min="13" max="16384" width="8.85546875" style="1"/>
  </cols>
  <sheetData>
    <row r="1" spans="1:12" s="20" customFormat="1" ht="38.25" x14ac:dyDescent="0.2">
      <c r="A1" s="87" t="s">
        <v>248</v>
      </c>
      <c r="B1" s="88" t="s">
        <v>257</v>
      </c>
      <c r="C1" s="89" t="s">
        <v>243</v>
      </c>
      <c r="D1" s="89" t="s">
        <v>244</v>
      </c>
      <c r="E1" s="89" t="s">
        <v>245</v>
      </c>
      <c r="F1" s="89" t="s">
        <v>246</v>
      </c>
      <c r="G1" s="90" t="s">
        <v>247</v>
      </c>
      <c r="H1" s="91" t="s">
        <v>238</v>
      </c>
      <c r="I1" s="92" t="s">
        <v>254</v>
      </c>
      <c r="J1" s="92" t="s">
        <v>239</v>
      </c>
      <c r="K1" s="92" t="s">
        <v>240</v>
      </c>
      <c r="L1" s="93" t="s">
        <v>249</v>
      </c>
    </row>
    <row r="2" spans="1:12" x14ac:dyDescent="0.25">
      <c r="A2" s="22" t="s">
        <v>26</v>
      </c>
      <c r="B2" s="77" t="s">
        <v>25</v>
      </c>
      <c r="C2" s="23" t="s">
        <v>2</v>
      </c>
      <c r="D2" s="23" t="s">
        <v>0</v>
      </c>
      <c r="E2" s="23" t="s">
        <v>81</v>
      </c>
      <c r="F2" s="23" t="s">
        <v>1</v>
      </c>
      <c r="G2" s="41"/>
      <c r="H2" s="24">
        <v>25573.45</v>
      </c>
      <c r="I2" s="24">
        <v>26169.27</v>
      </c>
      <c r="J2" s="24">
        <v>6658.05</v>
      </c>
      <c r="K2" s="24">
        <f t="shared" ref="K2:K33" si="0">I2-J2</f>
        <v>19511.22</v>
      </c>
      <c r="L2" s="67"/>
    </row>
    <row r="3" spans="1:12" x14ac:dyDescent="0.25">
      <c r="A3" s="22" t="s">
        <v>28</v>
      </c>
      <c r="B3" s="77" t="s">
        <v>27</v>
      </c>
      <c r="C3" s="23" t="s">
        <v>3</v>
      </c>
      <c r="D3" s="23" t="s">
        <v>0</v>
      </c>
      <c r="E3" s="23" t="s">
        <v>82</v>
      </c>
      <c r="F3" s="25" t="s">
        <v>119</v>
      </c>
      <c r="G3" s="41"/>
      <c r="H3" s="24">
        <v>24049.89</v>
      </c>
      <c r="I3" s="24">
        <v>24645.71</v>
      </c>
      <c r="J3" s="24">
        <v>6178.78</v>
      </c>
      <c r="K3" s="24">
        <f t="shared" si="0"/>
        <v>18466.93</v>
      </c>
      <c r="L3" s="67"/>
    </row>
    <row r="4" spans="1:12" ht="30" x14ac:dyDescent="0.25">
      <c r="A4" s="62" t="s">
        <v>116</v>
      </c>
      <c r="B4" s="78" t="s">
        <v>117</v>
      </c>
      <c r="C4" s="63" t="s">
        <v>3</v>
      </c>
      <c r="D4" s="63" t="s">
        <v>0</v>
      </c>
      <c r="E4" s="63" t="s">
        <v>83</v>
      </c>
      <c r="F4" s="64" t="s">
        <v>115</v>
      </c>
      <c r="G4" s="65"/>
      <c r="H4" s="66">
        <v>24049.89</v>
      </c>
      <c r="I4" s="66">
        <v>24254.42</v>
      </c>
      <c r="J4" s="66">
        <v>6239.07</v>
      </c>
      <c r="K4" s="66">
        <f t="shared" si="0"/>
        <v>18015.349999999999</v>
      </c>
      <c r="L4" s="68"/>
    </row>
    <row r="5" spans="1:12" x14ac:dyDescent="0.25">
      <c r="A5" s="26" t="s">
        <v>120</v>
      </c>
      <c r="B5" s="79" t="s">
        <v>122</v>
      </c>
      <c r="C5" s="27" t="s">
        <v>123</v>
      </c>
      <c r="D5" s="27" t="s">
        <v>0</v>
      </c>
      <c r="E5" s="27" t="s">
        <v>121</v>
      </c>
      <c r="F5" s="28" t="s">
        <v>133</v>
      </c>
      <c r="G5" s="42"/>
      <c r="H5" s="29">
        <v>9153.89</v>
      </c>
      <c r="I5" s="29">
        <v>9153.89</v>
      </c>
      <c r="J5" s="29">
        <v>1647.95</v>
      </c>
      <c r="K5" s="95">
        <f t="shared" si="0"/>
        <v>7505.94</v>
      </c>
      <c r="L5" s="69" t="s">
        <v>250</v>
      </c>
    </row>
    <row r="6" spans="1:12" x14ac:dyDescent="0.25">
      <c r="A6" s="58" t="s">
        <v>128</v>
      </c>
      <c r="B6" s="80" t="s">
        <v>29</v>
      </c>
      <c r="C6" s="59" t="s">
        <v>129</v>
      </c>
      <c r="D6" s="59" t="s">
        <v>0</v>
      </c>
      <c r="E6" s="59" t="s">
        <v>130</v>
      </c>
      <c r="F6" s="60" t="s">
        <v>131</v>
      </c>
      <c r="G6" s="61"/>
      <c r="H6" s="96">
        <v>3806.16</v>
      </c>
      <c r="I6" s="60">
        <v>3806.16</v>
      </c>
      <c r="J6" s="59">
        <v>228.41</v>
      </c>
      <c r="K6" s="97">
        <f t="shared" si="0"/>
        <v>3577.75</v>
      </c>
      <c r="L6" s="70" t="s">
        <v>132</v>
      </c>
    </row>
    <row r="7" spans="1:12" x14ac:dyDescent="0.25">
      <c r="A7" s="30" t="s">
        <v>32</v>
      </c>
      <c r="B7" s="81" t="s">
        <v>30</v>
      </c>
      <c r="C7" s="31" t="s">
        <v>4</v>
      </c>
      <c r="D7" s="31" t="s">
        <v>5</v>
      </c>
      <c r="E7" s="31" t="s">
        <v>12</v>
      </c>
      <c r="F7" s="31" t="s">
        <v>241</v>
      </c>
      <c r="G7" s="43" t="s">
        <v>7</v>
      </c>
      <c r="H7" s="32">
        <v>9600.2099999999991</v>
      </c>
      <c r="I7" s="32">
        <v>10176.219999999999</v>
      </c>
      <c r="J7" s="32">
        <v>2454.2399999999998</v>
      </c>
      <c r="K7" s="32">
        <f t="shared" si="0"/>
        <v>7721.98</v>
      </c>
      <c r="L7" s="71"/>
    </row>
    <row r="8" spans="1:12" x14ac:dyDescent="0.25">
      <c r="A8" s="30" t="s">
        <v>33</v>
      </c>
      <c r="B8" s="81" t="s">
        <v>31</v>
      </c>
      <c r="C8" s="31" t="s">
        <v>8</v>
      </c>
      <c r="D8" s="31" t="s">
        <v>5</v>
      </c>
      <c r="E8" s="31" t="s">
        <v>6</v>
      </c>
      <c r="F8" s="31" t="s">
        <v>241</v>
      </c>
      <c r="G8" s="43" t="s">
        <v>7</v>
      </c>
      <c r="H8" s="32">
        <v>10705.04</v>
      </c>
      <c r="I8" s="32">
        <v>11347.34</v>
      </c>
      <c r="J8" s="32">
        <v>4807.2</v>
      </c>
      <c r="K8" s="32">
        <f t="shared" si="0"/>
        <v>6540.14</v>
      </c>
      <c r="L8" s="71"/>
    </row>
    <row r="9" spans="1:12" x14ac:dyDescent="0.25">
      <c r="A9" s="30" t="s">
        <v>35</v>
      </c>
      <c r="B9" s="81" t="s">
        <v>34</v>
      </c>
      <c r="C9" s="31" t="s">
        <v>10</v>
      </c>
      <c r="D9" s="31" t="s">
        <v>5</v>
      </c>
      <c r="E9" s="31" t="s">
        <v>9</v>
      </c>
      <c r="F9" s="31" t="s">
        <v>241</v>
      </c>
      <c r="G9" s="43" t="s">
        <v>7</v>
      </c>
      <c r="H9" s="32">
        <v>8152.12</v>
      </c>
      <c r="I9" s="32">
        <v>8641.24</v>
      </c>
      <c r="J9" s="32">
        <v>2445.02</v>
      </c>
      <c r="K9" s="32">
        <f t="shared" si="0"/>
        <v>6196.2199999999993</v>
      </c>
      <c r="L9" s="71"/>
    </row>
    <row r="10" spans="1:12" x14ac:dyDescent="0.25">
      <c r="A10" s="30" t="s">
        <v>37</v>
      </c>
      <c r="B10" s="81" t="s">
        <v>36</v>
      </c>
      <c r="C10" s="31" t="s">
        <v>10</v>
      </c>
      <c r="D10" s="31" t="s">
        <v>5</v>
      </c>
      <c r="E10" s="31" t="s">
        <v>11</v>
      </c>
      <c r="F10" s="31" t="s">
        <v>241</v>
      </c>
      <c r="G10" s="43" t="s">
        <v>7</v>
      </c>
      <c r="H10" s="32">
        <v>8152.12</v>
      </c>
      <c r="I10" s="32">
        <v>9456.4500000000007</v>
      </c>
      <c r="J10" s="32">
        <v>2204.16</v>
      </c>
      <c r="K10" s="32">
        <f t="shared" si="0"/>
        <v>7252.2900000000009</v>
      </c>
      <c r="L10" s="71"/>
    </row>
    <row r="11" spans="1:12" x14ac:dyDescent="0.25">
      <c r="A11" s="30" t="s">
        <v>39</v>
      </c>
      <c r="B11" s="81" t="s">
        <v>38</v>
      </c>
      <c r="C11" s="31" t="s">
        <v>10</v>
      </c>
      <c r="D11" s="31" t="s">
        <v>5</v>
      </c>
      <c r="E11" s="31" t="s">
        <v>12</v>
      </c>
      <c r="F11" s="31" t="s">
        <v>241</v>
      </c>
      <c r="G11" s="43" t="s">
        <v>7</v>
      </c>
      <c r="H11" s="32">
        <v>8152.12</v>
      </c>
      <c r="I11" s="32">
        <v>9456.4500000000007</v>
      </c>
      <c r="J11" s="32">
        <v>4112.79</v>
      </c>
      <c r="K11" s="32">
        <f t="shared" si="0"/>
        <v>5343.6600000000008</v>
      </c>
      <c r="L11" s="71"/>
    </row>
    <row r="12" spans="1:12" x14ac:dyDescent="0.25">
      <c r="A12" s="30" t="s">
        <v>41</v>
      </c>
      <c r="B12" s="81" t="s">
        <v>40</v>
      </c>
      <c r="C12" s="31" t="s">
        <v>15</v>
      </c>
      <c r="D12" s="31" t="s">
        <v>14</v>
      </c>
      <c r="E12" s="31" t="s">
        <v>6</v>
      </c>
      <c r="F12" s="31" t="s">
        <v>242</v>
      </c>
      <c r="G12" s="43" t="s">
        <v>7</v>
      </c>
      <c r="H12" s="32">
        <v>3389.47</v>
      </c>
      <c r="I12" s="32">
        <v>3525.04</v>
      </c>
      <c r="J12" s="31">
        <v>679.68</v>
      </c>
      <c r="K12" s="32">
        <f t="shared" si="0"/>
        <v>2845.36</v>
      </c>
      <c r="L12" s="71"/>
    </row>
    <row r="13" spans="1:12" x14ac:dyDescent="0.25">
      <c r="A13" s="30" t="s">
        <v>43</v>
      </c>
      <c r="B13" s="81" t="s">
        <v>42</v>
      </c>
      <c r="C13" s="31" t="s">
        <v>15</v>
      </c>
      <c r="D13" s="31" t="s">
        <v>14</v>
      </c>
      <c r="E13" s="31" t="s">
        <v>16</v>
      </c>
      <c r="F13" s="31" t="s">
        <v>242</v>
      </c>
      <c r="G13" s="43" t="s">
        <v>7</v>
      </c>
      <c r="H13" s="32">
        <v>3389.47</v>
      </c>
      <c r="I13" s="32">
        <v>3863.99</v>
      </c>
      <c r="J13" s="31">
        <v>572.86</v>
      </c>
      <c r="K13" s="32">
        <f t="shared" si="0"/>
        <v>3291.1299999999997</v>
      </c>
      <c r="L13" s="71"/>
    </row>
    <row r="14" spans="1:12" x14ac:dyDescent="0.25">
      <c r="A14" s="30" t="s">
        <v>46</v>
      </c>
      <c r="B14" s="81" t="s">
        <v>45</v>
      </c>
      <c r="C14" s="31" t="s">
        <v>15</v>
      </c>
      <c r="D14" s="31" t="s">
        <v>14</v>
      </c>
      <c r="E14" s="31" t="s">
        <v>16</v>
      </c>
      <c r="F14" s="31" t="s">
        <v>242</v>
      </c>
      <c r="G14" s="43" t="s">
        <v>7</v>
      </c>
      <c r="H14" s="32">
        <v>3389.47</v>
      </c>
      <c r="I14" s="32">
        <v>3863.99</v>
      </c>
      <c r="J14" s="32">
        <v>922.48</v>
      </c>
      <c r="K14" s="32">
        <f t="shared" si="0"/>
        <v>2941.5099999999998</v>
      </c>
      <c r="L14" s="71"/>
    </row>
    <row r="15" spans="1:12" x14ac:dyDescent="0.25">
      <c r="A15" s="30" t="s">
        <v>44</v>
      </c>
      <c r="B15" s="81" t="s">
        <v>47</v>
      </c>
      <c r="C15" s="31" t="s">
        <v>17</v>
      </c>
      <c r="D15" s="31" t="s">
        <v>5</v>
      </c>
      <c r="E15" s="31" t="s">
        <v>6</v>
      </c>
      <c r="F15" s="31" t="s">
        <v>241</v>
      </c>
      <c r="G15" s="43" t="s">
        <v>7</v>
      </c>
      <c r="H15" s="32">
        <v>6924.34</v>
      </c>
      <c r="I15" s="32">
        <v>7062.82</v>
      </c>
      <c r="J15" s="32">
        <v>2666</v>
      </c>
      <c r="K15" s="32">
        <f t="shared" si="0"/>
        <v>4396.82</v>
      </c>
      <c r="L15" s="71"/>
    </row>
    <row r="16" spans="1:12" ht="14.25" customHeight="1" x14ac:dyDescent="0.25">
      <c r="A16" s="30" t="s">
        <v>49</v>
      </c>
      <c r="B16" s="81" t="s">
        <v>48</v>
      </c>
      <c r="C16" s="31" t="s">
        <v>15</v>
      </c>
      <c r="D16" s="31" t="s">
        <v>14</v>
      </c>
      <c r="E16" s="31" t="s">
        <v>6</v>
      </c>
      <c r="F16" s="31" t="s">
        <v>242</v>
      </c>
      <c r="G16" s="43" t="s">
        <v>7</v>
      </c>
      <c r="H16" s="32">
        <v>3389.47</v>
      </c>
      <c r="I16" s="32">
        <v>3457.25</v>
      </c>
      <c r="J16" s="32">
        <v>1112.4100000000001</v>
      </c>
      <c r="K16" s="32">
        <f t="shared" si="0"/>
        <v>2344.84</v>
      </c>
      <c r="L16" s="71"/>
    </row>
    <row r="17" spans="1:12" x14ac:dyDescent="0.25">
      <c r="A17" s="30" t="s">
        <v>51</v>
      </c>
      <c r="B17" s="81" t="s">
        <v>50</v>
      </c>
      <c r="C17" s="31" t="s">
        <v>15</v>
      </c>
      <c r="D17" s="31" t="s">
        <v>14</v>
      </c>
      <c r="E17" s="31" t="s">
        <v>9</v>
      </c>
      <c r="F17" s="31" t="s">
        <v>242</v>
      </c>
      <c r="G17" s="43" t="s">
        <v>7</v>
      </c>
      <c r="H17" s="32">
        <v>3389.47</v>
      </c>
      <c r="I17" s="32">
        <v>3457.25</v>
      </c>
      <c r="J17" s="31">
        <v>809.07</v>
      </c>
      <c r="K17" s="32">
        <f t="shared" si="0"/>
        <v>2648.18</v>
      </c>
      <c r="L17" s="71"/>
    </row>
    <row r="18" spans="1:12" x14ac:dyDescent="0.25">
      <c r="A18" s="30" t="s">
        <v>53</v>
      </c>
      <c r="B18" s="81" t="s">
        <v>52</v>
      </c>
      <c r="C18" s="31" t="s">
        <v>233</v>
      </c>
      <c r="D18" s="31" t="s">
        <v>14</v>
      </c>
      <c r="E18" s="31" t="s">
        <v>9</v>
      </c>
      <c r="F18" s="31" t="s">
        <v>242</v>
      </c>
      <c r="G18" s="43" t="s">
        <v>7</v>
      </c>
      <c r="H18" s="32">
        <v>4332.5200000000004</v>
      </c>
      <c r="I18" s="32">
        <v>4419.17</v>
      </c>
      <c r="J18" s="32">
        <v>1289.22</v>
      </c>
      <c r="K18" s="32">
        <f t="shared" si="0"/>
        <v>3129.95</v>
      </c>
      <c r="L18" s="71"/>
    </row>
    <row r="19" spans="1:12" x14ac:dyDescent="0.25">
      <c r="A19" s="30" t="s">
        <v>55</v>
      </c>
      <c r="B19" s="81" t="s">
        <v>54</v>
      </c>
      <c r="C19" s="31" t="s">
        <v>261</v>
      </c>
      <c r="D19" s="31" t="s">
        <v>5</v>
      </c>
      <c r="E19" s="31" t="s">
        <v>6</v>
      </c>
      <c r="F19" s="31" t="s">
        <v>241</v>
      </c>
      <c r="G19" s="43" t="s">
        <v>7</v>
      </c>
      <c r="H19" s="32">
        <v>7311.63</v>
      </c>
      <c r="I19" s="32">
        <v>8378.41</v>
      </c>
      <c r="J19" s="32">
        <v>1907.76</v>
      </c>
      <c r="K19" s="32">
        <f t="shared" si="0"/>
        <v>6470.65</v>
      </c>
      <c r="L19" s="71"/>
    </row>
    <row r="20" spans="1:12" x14ac:dyDescent="0.25">
      <c r="A20" s="30" t="s">
        <v>57</v>
      </c>
      <c r="B20" s="81" t="s">
        <v>56</v>
      </c>
      <c r="C20" s="31" t="s">
        <v>261</v>
      </c>
      <c r="D20" s="31" t="s">
        <v>5</v>
      </c>
      <c r="E20" s="31" t="s">
        <v>112</v>
      </c>
      <c r="F20" s="31" t="s">
        <v>241</v>
      </c>
      <c r="G20" s="43" t="s">
        <v>7</v>
      </c>
      <c r="H20" s="32">
        <v>7311.63</v>
      </c>
      <c r="I20" s="32">
        <v>8515.57</v>
      </c>
      <c r="J20" s="32">
        <v>1803.48</v>
      </c>
      <c r="K20" s="32">
        <f t="shared" si="0"/>
        <v>6712.09</v>
      </c>
      <c r="L20" s="71"/>
    </row>
    <row r="21" spans="1:12" x14ac:dyDescent="0.25">
      <c r="A21" s="30" t="s">
        <v>59</v>
      </c>
      <c r="B21" s="81" t="s">
        <v>58</v>
      </c>
      <c r="C21" s="31" t="s">
        <v>15</v>
      </c>
      <c r="D21" s="31" t="s">
        <v>14</v>
      </c>
      <c r="E21" s="31" t="s">
        <v>112</v>
      </c>
      <c r="F21" s="31" t="s">
        <v>242</v>
      </c>
      <c r="G21" s="43" t="s">
        <v>7</v>
      </c>
      <c r="H21" s="32">
        <v>3389.47</v>
      </c>
      <c r="I21" s="32">
        <v>3457.25</v>
      </c>
      <c r="J21" s="31">
        <v>463.44</v>
      </c>
      <c r="K21" s="32">
        <f t="shared" si="0"/>
        <v>2993.81</v>
      </c>
      <c r="L21" s="71"/>
    </row>
    <row r="22" spans="1:12" x14ac:dyDescent="0.25">
      <c r="A22" s="30" t="s">
        <v>60</v>
      </c>
      <c r="B22" s="81" t="s">
        <v>260</v>
      </c>
      <c r="C22" s="31" t="s">
        <v>259</v>
      </c>
      <c r="D22" s="31" t="s">
        <v>19</v>
      </c>
      <c r="E22" s="31" t="s">
        <v>20</v>
      </c>
      <c r="F22" s="31" t="s">
        <v>111</v>
      </c>
      <c r="G22" s="43" t="s">
        <v>21</v>
      </c>
      <c r="H22" s="32">
        <v>10239.44</v>
      </c>
      <c r="I22" s="32">
        <v>11655.68</v>
      </c>
      <c r="J22" s="32">
        <v>2809.52</v>
      </c>
      <c r="K22" s="32">
        <f t="shared" si="0"/>
        <v>8846.16</v>
      </c>
      <c r="L22" s="71"/>
    </row>
    <row r="23" spans="1:12" x14ac:dyDescent="0.25">
      <c r="A23" s="30" t="s">
        <v>61</v>
      </c>
      <c r="B23" s="81" t="s">
        <v>80</v>
      </c>
      <c r="C23" s="31" t="s">
        <v>17</v>
      </c>
      <c r="D23" s="31" t="s">
        <v>5</v>
      </c>
      <c r="E23" s="31" t="s">
        <v>16</v>
      </c>
      <c r="F23" s="31" t="s">
        <v>241</v>
      </c>
      <c r="G23" s="43" t="s">
        <v>7</v>
      </c>
      <c r="H23" s="32">
        <v>6924.34</v>
      </c>
      <c r="I23" s="32">
        <v>7062.82</v>
      </c>
      <c r="J23" s="32">
        <v>1996.73</v>
      </c>
      <c r="K23" s="32">
        <f t="shared" si="0"/>
        <v>5066.09</v>
      </c>
      <c r="L23" s="71"/>
    </row>
    <row r="24" spans="1:12" x14ac:dyDescent="0.25">
      <c r="A24" s="30" t="s">
        <v>62</v>
      </c>
      <c r="B24" s="81" t="s">
        <v>79</v>
      </c>
      <c r="C24" s="31" t="s">
        <v>17</v>
      </c>
      <c r="D24" s="31" t="s">
        <v>5</v>
      </c>
      <c r="E24" s="31" t="s">
        <v>11</v>
      </c>
      <c r="F24" s="31" t="s">
        <v>241</v>
      </c>
      <c r="G24" s="43" t="s">
        <v>7</v>
      </c>
      <c r="H24" s="32">
        <v>6924.34</v>
      </c>
      <c r="I24" s="32">
        <v>7755.25</v>
      </c>
      <c r="J24" s="32">
        <v>1978.31</v>
      </c>
      <c r="K24" s="32">
        <f t="shared" si="0"/>
        <v>5776.9400000000005</v>
      </c>
      <c r="L24" s="71"/>
    </row>
    <row r="25" spans="1:12" x14ac:dyDescent="0.25">
      <c r="A25" s="26" t="s">
        <v>63</v>
      </c>
      <c r="B25" s="79" t="s">
        <v>78</v>
      </c>
      <c r="C25" s="27" t="s">
        <v>134</v>
      </c>
      <c r="D25" s="27" t="s">
        <v>19</v>
      </c>
      <c r="E25" s="27" t="s">
        <v>179</v>
      </c>
      <c r="F25" s="33" t="s">
        <v>125</v>
      </c>
      <c r="G25" s="42" t="s">
        <v>7</v>
      </c>
      <c r="H25" s="29">
        <v>9694.94</v>
      </c>
      <c r="I25" s="29">
        <v>24049.88</v>
      </c>
      <c r="J25" s="29">
        <v>6809.59</v>
      </c>
      <c r="K25" s="29">
        <f>I25-J25</f>
        <v>17240.29</v>
      </c>
      <c r="L25" s="69" t="s">
        <v>251</v>
      </c>
    </row>
    <row r="26" spans="1:12" x14ac:dyDescent="0.25">
      <c r="A26" s="30" t="s">
        <v>64</v>
      </c>
      <c r="B26" s="81" t="s">
        <v>77</v>
      </c>
      <c r="C26" s="31" t="s">
        <v>17</v>
      </c>
      <c r="D26" s="31" t="s">
        <v>5</v>
      </c>
      <c r="E26" s="31" t="s">
        <v>9</v>
      </c>
      <c r="F26" s="31" t="s">
        <v>110</v>
      </c>
      <c r="G26" s="43" t="s">
        <v>23</v>
      </c>
      <c r="H26" s="32">
        <v>6924.34</v>
      </c>
      <c r="I26" s="32">
        <v>7425.94</v>
      </c>
      <c r="J26" s="32">
        <v>1485.62</v>
      </c>
      <c r="K26" s="32">
        <f t="shared" si="0"/>
        <v>5940.32</v>
      </c>
      <c r="L26" s="71"/>
    </row>
    <row r="27" spans="1:12" x14ac:dyDescent="0.25">
      <c r="A27" s="30" t="s">
        <v>65</v>
      </c>
      <c r="B27" s="81" t="s">
        <v>76</v>
      </c>
      <c r="C27" s="31" t="s">
        <v>17</v>
      </c>
      <c r="D27" s="31" t="s">
        <v>5</v>
      </c>
      <c r="E27" s="31" t="s">
        <v>9</v>
      </c>
      <c r="F27" s="31" t="s">
        <v>110</v>
      </c>
      <c r="G27" s="43" t="s">
        <v>23</v>
      </c>
      <c r="H27" s="32">
        <v>6924.34</v>
      </c>
      <c r="I27" s="32">
        <v>7062.82</v>
      </c>
      <c r="J27" s="32">
        <v>2559.9</v>
      </c>
      <c r="K27" s="32">
        <f t="shared" si="0"/>
        <v>4502.92</v>
      </c>
      <c r="L27" s="71"/>
    </row>
    <row r="28" spans="1:12" x14ac:dyDescent="0.25">
      <c r="A28" s="30" t="s">
        <v>66</v>
      </c>
      <c r="B28" s="81" t="s">
        <v>75</v>
      </c>
      <c r="C28" s="31" t="s">
        <v>17</v>
      </c>
      <c r="D28" s="31" t="s">
        <v>5</v>
      </c>
      <c r="E28" s="31" t="s">
        <v>11</v>
      </c>
      <c r="F28" s="31" t="s">
        <v>241</v>
      </c>
      <c r="G28" s="43" t="s">
        <v>7</v>
      </c>
      <c r="H28" s="32">
        <v>6924.34</v>
      </c>
      <c r="I28" s="32">
        <v>7755.25</v>
      </c>
      <c r="J28" s="32">
        <v>1684.2</v>
      </c>
      <c r="K28" s="32">
        <f t="shared" si="0"/>
        <v>6071.05</v>
      </c>
      <c r="L28" s="71"/>
    </row>
    <row r="29" spans="1:12" x14ac:dyDescent="0.25">
      <c r="A29" s="30" t="s">
        <v>67</v>
      </c>
      <c r="B29" s="81" t="s">
        <v>74</v>
      </c>
      <c r="C29" s="31" t="s">
        <v>13</v>
      </c>
      <c r="D29" s="31" t="s">
        <v>24</v>
      </c>
      <c r="E29" s="31" t="s">
        <v>12</v>
      </c>
      <c r="F29" s="31" t="s">
        <v>242</v>
      </c>
      <c r="G29" s="43" t="s">
        <v>7</v>
      </c>
      <c r="H29" s="32">
        <v>3188.2</v>
      </c>
      <c r="I29" s="32">
        <v>3662.25</v>
      </c>
      <c r="J29" s="31">
        <v>493.99</v>
      </c>
      <c r="K29" s="32">
        <f t="shared" si="0"/>
        <v>3168.26</v>
      </c>
      <c r="L29" s="71"/>
    </row>
    <row r="30" spans="1:12" x14ac:dyDescent="0.25">
      <c r="A30" s="30" t="s">
        <v>68</v>
      </c>
      <c r="B30" s="81" t="s">
        <v>73</v>
      </c>
      <c r="C30" s="31" t="s">
        <v>13</v>
      </c>
      <c r="D30" s="31" t="s">
        <v>24</v>
      </c>
      <c r="E30" s="31" t="s">
        <v>6</v>
      </c>
      <c r="F30" s="31" t="s">
        <v>242</v>
      </c>
      <c r="G30" s="43" t="s">
        <v>7</v>
      </c>
      <c r="H30" s="32">
        <v>3188.2</v>
      </c>
      <c r="I30" s="32">
        <v>3251.96</v>
      </c>
      <c r="J30" s="32">
        <v>1174.92</v>
      </c>
      <c r="K30" s="32">
        <f t="shared" si="0"/>
        <v>2077.04</v>
      </c>
      <c r="L30" s="71"/>
    </row>
    <row r="31" spans="1:12" x14ac:dyDescent="0.25">
      <c r="A31" s="30" t="s">
        <v>69</v>
      </c>
      <c r="B31" s="81" t="s">
        <v>72</v>
      </c>
      <c r="C31" s="31" t="s">
        <v>234</v>
      </c>
      <c r="D31" s="31" t="s">
        <v>24</v>
      </c>
      <c r="E31" s="31" t="s">
        <v>11</v>
      </c>
      <c r="F31" s="31" t="s">
        <v>242</v>
      </c>
      <c r="G31" s="43" t="s">
        <v>7</v>
      </c>
      <c r="H31" s="32">
        <v>2998.76</v>
      </c>
      <c r="I31" s="32">
        <v>3058.73</v>
      </c>
      <c r="J31" s="31">
        <v>386.24</v>
      </c>
      <c r="K31" s="32">
        <f t="shared" si="0"/>
        <v>2672.49</v>
      </c>
      <c r="L31" s="71"/>
    </row>
    <row r="32" spans="1:12" x14ac:dyDescent="0.25">
      <c r="A32" s="30" t="s">
        <v>70</v>
      </c>
      <c r="B32" s="81" t="s">
        <v>71</v>
      </c>
      <c r="C32" s="31" t="s">
        <v>22</v>
      </c>
      <c r="D32" s="31" t="s">
        <v>5</v>
      </c>
      <c r="E32" s="31" t="s">
        <v>6</v>
      </c>
      <c r="F32" s="31" t="s">
        <v>241</v>
      </c>
      <c r="G32" s="43" t="s">
        <v>7</v>
      </c>
      <c r="H32" s="32">
        <v>6557.94</v>
      </c>
      <c r="I32" s="32">
        <v>6689.09</v>
      </c>
      <c r="J32" s="32">
        <v>2079.4899999999998</v>
      </c>
      <c r="K32" s="32">
        <f t="shared" si="0"/>
        <v>4609.6000000000004</v>
      </c>
      <c r="L32" s="71"/>
    </row>
    <row r="33" spans="1:12" x14ac:dyDescent="0.25">
      <c r="A33" s="54" t="s">
        <v>183</v>
      </c>
      <c r="B33" s="82" t="s">
        <v>184</v>
      </c>
      <c r="C33" s="55" t="s">
        <v>258</v>
      </c>
      <c r="D33" s="55" t="s">
        <v>19</v>
      </c>
      <c r="E33" s="55" t="s">
        <v>6</v>
      </c>
      <c r="F33" s="55" t="s">
        <v>111</v>
      </c>
      <c r="G33" s="56" t="s">
        <v>21</v>
      </c>
      <c r="H33" s="57">
        <v>8234.9699999999993</v>
      </c>
      <c r="I33" s="57">
        <v>8234.9699999999993</v>
      </c>
      <c r="J33" s="57">
        <v>2080.19</v>
      </c>
      <c r="K33" s="94">
        <f t="shared" si="0"/>
        <v>6154.7799999999988</v>
      </c>
      <c r="L33" s="72"/>
    </row>
    <row r="34" spans="1:12" x14ac:dyDescent="0.25">
      <c r="A34" s="34" t="s">
        <v>87</v>
      </c>
      <c r="B34" s="83" t="s">
        <v>94</v>
      </c>
      <c r="C34" s="35"/>
      <c r="D34" s="35" t="s">
        <v>101</v>
      </c>
      <c r="E34" s="35" t="s">
        <v>12</v>
      </c>
      <c r="F34" s="35" t="s">
        <v>225</v>
      </c>
      <c r="G34" s="44" t="s">
        <v>7</v>
      </c>
      <c r="H34" s="36">
        <v>3000</v>
      </c>
      <c r="I34" s="35"/>
      <c r="J34" s="35"/>
      <c r="K34" s="36">
        <v>3000</v>
      </c>
      <c r="L34" s="73" t="s">
        <v>102</v>
      </c>
    </row>
    <row r="35" spans="1:12" x14ac:dyDescent="0.25">
      <c r="A35" s="34" t="s">
        <v>88</v>
      </c>
      <c r="B35" s="83" t="s">
        <v>95</v>
      </c>
      <c r="C35" s="35"/>
      <c r="D35" s="35" t="s">
        <v>101</v>
      </c>
      <c r="E35" s="35" t="s">
        <v>84</v>
      </c>
      <c r="F35" s="35" t="s">
        <v>225</v>
      </c>
      <c r="G35" s="44" t="s">
        <v>7</v>
      </c>
      <c r="H35" s="36">
        <v>3000</v>
      </c>
      <c r="I35" s="35"/>
      <c r="J35" s="35"/>
      <c r="K35" s="36">
        <v>3000</v>
      </c>
      <c r="L35" s="73" t="s">
        <v>104</v>
      </c>
    </row>
    <row r="36" spans="1:12" x14ac:dyDescent="0.25">
      <c r="A36" s="34" t="s">
        <v>89</v>
      </c>
      <c r="B36" s="83" t="s">
        <v>96</v>
      </c>
      <c r="C36" s="35"/>
      <c r="D36" s="35" t="s">
        <v>101</v>
      </c>
      <c r="E36" s="35" t="s">
        <v>85</v>
      </c>
      <c r="F36" s="35" t="s">
        <v>225</v>
      </c>
      <c r="G36" s="44" t="s">
        <v>7</v>
      </c>
      <c r="H36" s="36">
        <v>3000</v>
      </c>
      <c r="I36" s="35"/>
      <c r="J36" s="35"/>
      <c r="K36" s="36">
        <v>3000</v>
      </c>
      <c r="L36" s="73" t="s">
        <v>103</v>
      </c>
    </row>
    <row r="37" spans="1:12" x14ac:dyDescent="0.25">
      <c r="A37" s="34" t="s">
        <v>90</v>
      </c>
      <c r="B37" s="83" t="s">
        <v>97</v>
      </c>
      <c r="C37" s="35"/>
      <c r="D37" s="35" t="s">
        <v>101</v>
      </c>
      <c r="E37" s="35" t="s">
        <v>85</v>
      </c>
      <c r="F37" s="35" t="s">
        <v>225</v>
      </c>
      <c r="G37" s="44" t="s">
        <v>7</v>
      </c>
      <c r="H37" s="36">
        <v>3000</v>
      </c>
      <c r="I37" s="35"/>
      <c r="J37" s="35"/>
      <c r="K37" s="36">
        <v>3000</v>
      </c>
      <c r="L37" s="73" t="s">
        <v>102</v>
      </c>
    </row>
    <row r="38" spans="1:12" x14ac:dyDescent="0.25">
      <c r="A38" s="34" t="s">
        <v>91</v>
      </c>
      <c r="B38" s="83" t="s">
        <v>98</v>
      </c>
      <c r="C38" s="35"/>
      <c r="D38" s="35" t="s">
        <v>101</v>
      </c>
      <c r="E38" s="35" t="s">
        <v>226</v>
      </c>
      <c r="F38" s="35" t="s">
        <v>225</v>
      </c>
      <c r="G38" s="44" t="s">
        <v>7</v>
      </c>
      <c r="H38" s="36">
        <v>1500</v>
      </c>
      <c r="I38" s="35"/>
      <c r="J38" s="35"/>
      <c r="K38" s="36">
        <v>1500</v>
      </c>
      <c r="L38" s="73" t="s">
        <v>104</v>
      </c>
    </row>
    <row r="39" spans="1:12" x14ac:dyDescent="0.25">
      <c r="A39" s="34" t="s">
        <v>92</v>
      </c>
      <c r="B39" s="83" t="s">
        <v>99</v>
      </c>
      <c r="C39" s="35"/>
      <c r="D39" s="35" t="s">
        <v>101</v>
      </c>
      <c r="E39" s="35" t="s">
        <v>85</v>
      </c>
      <c r="F39" s="35" t="s">
        <v>225</v>
      </c>
      <c r="G39" s="44" t="s">
        <v>7</v>
      </c>
      <c r="H39" s="36">
        <v>3000</v>
      </c>
      <c r="I39" s="35"/>
      <c r="J39" s="35"/>
      <c r="K39" s="36">
        <v>3000</v>
      </c>
      <c r="L39" s="73" t="s">
        <v>102</v>
      </c>
    </row>
    <row r="40" spans="1:12" x14ac:dyDescent="0.25">
      <c r="A40" s="34" t="s">
        <v>93</v>
      </c>
      <c r="B40" s="83" t="s">
        <v>100</v>
      </c>
      <c r="C40" s="35"/>
      <c r="D40" s="35" t="s">
        <v>101</v>
      </c>
      <c r="E40" s="35" t="s">
        <v>85</v>
      </c>
      <c r="F40" s="35" t="s">
        <v>86</v>
      </c>
      <c r="G40" s="44" t="s">
        <v>7</v>
      </c>
      <c r="H40" s="36">
        <v>3000</v>
      </c>
      <c r="I40" s="35"/>
      <c r="J40" s="35"/>
      <c r="K40" s="36">
        <v>3000</v>
      </c>
      <c r="L40" s="73" t="s">
        <v>105</v>
      </c>
    </row>
    <row r="41" spans="1:12" x14ac:dyDescent="0.25">
      <c r="A41" s="34" t="s">
        <v>185</v>
      </c>
      <c r="B41" s="83" t="s">
        <v>186</v>
      </c>
      <c r="C41" s="35"/>
      <c r="D41" s="35" t="s">
        <v>101</v>
      </c>
      <c r="E41" s="35" t="s">
        <v>224</v>
      </c>
      <c r="F41" s="35" t="s">
        <v>225</v>
      </c>
      <c r="G41" s="44" t="s">
        <v>21</v>
      </c>
      <c r="H41" s="36">
        <v>5923.33</v>
      </c>
      <c r="I41" s="35"/>
      <c r="J41" s="35"/>
      <c r="K41" s="36">
        <v>5923.33</v>
      </c>
      <c r="L41" s="73" t="s">
        <v>189</v>
      </c>
    </row>
    <row r="42" spans="1:12" x14ac:dyDescent="0.25">
      <c r="A42" s="34" t="s">
        <v>187</v>
      </c>
      <c r="B42" s="83" t="s">
        <v>188</v>
      </c>
      <c r="C42" s="35"/>
      <c r="D42" s="35" t="s">
        <v>101</v>
      </c>
      <c r="E42" s="35" t="s">
        <v>224</v>
      </c>
      <c r="F42" s="35" t="s">
        <v>225</v>
      </c>
      <c r="G42" s="44" t="s">
        <v>21</v>
      </c>
      <c r="H42" s="36">
        <v>5923.33</v>
      </c>
      <c r="I42" s="35"/>
      <c r="J42" s="35"/>
      <c r="K42" s="36">
        <v>5923.33</v>
      </c>
      <c r="L42" s="73" t="s">
        <v>189</v>
      </c>
    </row>
    <row r="43" spans="1:12" x14ac:dyDescent="0.25">
      <c r="A43" s="34" t="s">
        <v>195</v>
      </c>
      <c r="B43" s="83" t="s">
        <v>196</v>
      </c>
      <c r="C43" s="35"/>
      <c r="D43" s="35" t="s">
        <v>101</v>
      </c>
      <c r="E43" s="35" t="s">
        <v>224</v>
      </c>
      <c r="F43" s="35" t="s">
        <v>225</v>
      </c>
      <c r="G43" s="44" t="s">
        <v>21</v>
      </c>
      <c r="H43" s="36">
        <v>5923.33</v>
      </c>
      <c r="I43" s="35"/>
      <c r="J43" s="35"/>
      <c r="K43" s="36">
        <v>5923.33</v>
      </c>
      <c r="L43" s="73" t="s">
        <v>189</v>
      </c>
    </row>
    <row r="44" spans="1:12" x14ac:dyDescent="0.25">
      <c r="A44" s="34" t="s">
        <v>197</v>
      </c>
      <c r="B44" s="83" t="s">
        <v>198</v>
      </c>
      <c r="C44" s="35"/>
      <c r="D44" s="35" t="s">
        <v>101</v>
      </c>
      <c r="E44" s="35" t="s">
        <v>224</v>
      </c>
      <c r="F44" s="35" t="s">
        <v>194</v>
      </c>
      <c r="G44" s="44" t="s">
        <v>21</v>
      </c>
      <c r="H44" s="36">
        <v>1200</v>
      </c>
      <c r="I44" s="35"/>
      <c r="J44" s="35"/>
      <c r="K44" s="36">
        <v>1200</v>
      </c>
      <c r="L44" s="73" t="s">
        <v>189</v>
      </c>
    </row>
    <row r="45" spans="1:12" x14ac:dyDescent="0.25">
      <c r="A45" s="34" t="s">
        <v>199</v>
      </c>
      <c r="B45" s="83" t="s">
        <v>200</v>
      </c>
      <c r="C45" s="35"/>
      <c r="D45" s="35" t="s">
        <v>101</v>
      </c>
      <c r="E45" s="35" t="s">
        <v>224</v>
      </c>
      <c r="F45" s="35" t="s">
        <v>225</v>
      </c>
      <c r="G45" s="44" t="s">
        <v>21</v>
      </c>
      <c r="H45" s="36">
        <v>5923.33</v>
      </c>
      <c r="I45" s="35"/>
      <c r="J45" s="35"/>
      <c r="K45" s="36">
        <v>5923.33</v>
      </c>
      <c r="L45" s="73" t="s">
        <v>189</v>
      </c>
    </row>
    <row r="46" spans="1:12" x14ac:dyDescent="0.25">
      <c r="A46" s="34" t="s">
        <v>201</v>
      </c>
      <c r="B46" s="83" t="s">
        <v>202</v>
      </c>
      <c r="C46" s="35"/>
      <c r="D46" s="35" t="s">
        <v>101</v>
      </c>
      <c r="E46" s="35" t="s">
        <v>224</v>
      </c>
      <c r="F46" s="35" t="s">
        <v>225</v>
      </c>
      <c r="G46" s="44" t="s">
        <v>21</v>
      </c>
      <c r="H46" s="36">
        <v>5923.33</v>
      </c>
      <c r="I46" s="35"/>
      <c r="J46" s="35"/>
      <c r="K46" s="36">
        <v>5923.33</v>
      </c>
      <c r="L46" s="73" t="s">
        <v>189</v>
      </c>
    </row>
    <row r="47" spans="1:12" x14ac:dyDescent="0.25">
      <c r="A47" s="34" t="s">
        <v>203</v>
      </c>
      <c r="B47" s="83" t="s">
        <v>204</v>
      </c>
      <c r="C47" s="35"/>
      <c r="D47" s="35" t="s">
        <v>101</v>
      </c>
      <c r="E47" s="35" t="s">
        <v>224</v>
      </c>
      <c r="F47" s="35" t="s">
        <v>225</v>
      </c>
      <c r="G47" s="44" t="s">
        <v>21</v>
      </c>
      <c r="H47" s="36">
        <v>5923.33</v>
      </c>
      <c r="I47" s="35"/>
      <c r="J47" s="35"/>
      <c r="K47" s="36">
        <v>5923.33</v>
      </c>
      <c r="L47" s="73" t="s">
        <v>189</v>
      </c>
    </row>
    <row r="48" spans="1:12" x14ac:dyDescent="0.25">
      <c r="A48" s="34" t="s">
        <v>205</v>
      </c>
      <c r="B48" s="83" t="s">
        <v>206</v>
      </c>
      <c r="C48" s="35"/>
      <c r="D48" s="35" t="s">
        <v>101</v>
      </c>
      <c r="E48" s="35" t="s">
        <v>224</v>
      </c>
      <c r="F48" s="35" t="s">
        <v>225</v>
      </c>
      <c r="G48" s="44" t="s">
        <v>21</v>
      </c>
      <c r="H48" s="36">
        <v>5923.33</v>
      </c>
      <c r="I48" s="35"/>
      <c r="J48" s="35"/>
      <c r="K48" s="36">
        <v>5923.33</v>
      </c>
      <c r="L48" s="73" t="s">
        <v>189</v>
      </c>
    </row>
    <row r="49" spans="1:12" x14ac:dyDescent="0.25">
      <c r="A49" s="34" t="s">
        <v>207</v>
      </c>
      <c r="B49" s="83" t="s">
        <v>208</v>
      </c>
      <c r="C49" s="35"/>
      <c r="D49" s="35" t="s">
        <v>101</v>
      </c>
      <c r="E49" s="35" t="s">
        <v>224</v>
      </c>
      <c r="F49" s="35" t="s">
        <v>225</v>
      </c>
      <c r="G49" s="44" t="s">
        <v>21</v>
      </c>
      <c r="H49" s="36">
        <v>5923.33</v>
      </c>
      <c r="I49" s="35"/>
      <c r="J49" s="35"/>
      <c r="K49" s="36">
        <v>5923.33</v>
      </c>
      <c r="L49" s="73" t="s">
        <v>189</v>
      </c>
    </row>
    <row r="50" spans="1:12" x14ac:dyDescent="0.25">
      <c r="A50" s="34" t="s">
        <v>209</v>
      </c>
      <c r="B50" s="83" t="s">
        <v>210</v>
      </c>
      <c r="C50" s="35"/>
      <c r="D50" s="35" t="s">
        <v>101</v>
      </c>
      <c r="E50" s="35" t="s">
        <v>224</v>
      </c>
      <c r="F50" s="35" t="s">
        <v>194</v>
      </c>
      <c r="G50" s="44" t="s">
        <v>21</v>
      </c>
      <c r="H50" s="36">
        <v>1200</v>
      </c>
      <c r="I50" s="35"/>
      <c r="J50" s="35"/>
      <c r="K50" s="36">
        <v>1200</v>
      </c>
      <c r="L50" s="73" t="s">
        <v>189</v>
      </c>
    </row>
    <row r="51" spans="1:12" x14ac:dyDescent="0.25">
      <c r="A51" s="34" t="s">
        <v>211</v>
      </c>
      <c r="B51" s="83" t="s">
        <v>212</v>
      </c>
      <c r="C51" s="35"/>
      <c r="D51" s="35" t="s">
        <v>101</v>
      </c>
      <c r="E51" s="35" t="s">
        <v>224</v>
      </c>
      <c r="F51" s="35" t="s">
        <v>225</v>
      </c>
      <c r="G51" s="44" t="s">
        <v>21</v>
      </c>
      <c r="H51" s="36">
        <v>5923.33</v>
      </c>
      <c r="I51" s="35"/>
      <c r="J51" s="35"/>
      <c r="K51" s="36">
        <v>5923.33</v>
      </c>
      <c r="L51" s="73" t="s">
        <v>189</v>
      </c>
    </row>
    <row r="52" spans="1:12" x14ac:dyDescent="0.25">
      <c r="A52" s="34" t="s">
        <v>214</v>
      </c>
      <c r="B52" s="83" t="s">
        <v>256</v>
      </c>
      <c r="C52" s="35"/>
      <c r="D52" s="35" t="s">
        <v>101</v>
      </c>
      <c r="E52" s="35" t="s">
        <v>224</v>
      </c>
      <c r="F52" s="35" t="s">
        <v>225</v>
      </c>
      <c r="G52" s="44" t="s">
        <v>21</v>
      </c>
      <c r="H52" s="36">
        <v>5923.33</v>
      </c>
      <c r="I52" s="35"/>
      <c r="J52" s="35"/>
      <c r="K52" s="36">
        <v>5923.33</v>
      </c>
      <c r="L52" s="73" t="s">
        <v>189</v>
      </c>
    </row>
    <row r="53" spans="1:12" x14ac:dyDescent="0.25">
      <c r="A53" s="34" t="s">
        <v>215</v>
      </c>
      <c r="B53" s="83" t="s">
        <v>252</v>
      </c>
      <c r="C53" s="35"/>
      <c r="D53" s="35" t="s">
        <v>101</v>
      </c>
      <c r="E53" s="35" t="s">
        <v>224</v>
      </c>
      <c r="F53" s="35" t="s">
        <v>216</v>
      </c>
      <c r="G53" s="44" t="s">
        <v>21</v>
      </c>
      <c r="H53" s="36">
        <v>6500</v>
      </c>
      <c r="I53" s="35"/>
      <c r="J53" s="35"/>
      <c r="K53" s="36">
        <v>6500</v>
      </c>
      <c r="L53" s="73" t="s">
        <v>189</v>
      </c>
    </row>
    <row r="54" spans="1:12" x14ac:dyDescent="0.25">
      <c r="A54" s="34" t="s">
        <v>219</v>
      </c>
      <c r="B54" s="83" t="s">
        <v>217</v>
      </c>
      <c r="C54" s="35"/>
      <c r="D54" s="35" t="s">
        <v>101</v>
      </c>
      <c r="E54" s="35" t="s">
        <v>224</v>
      </c>
      <c r="F54" s="35" t="s">
        <v>218</v>
      </c>
      <c r="G54" s="44" t="s">
        <v>21</v>
      </c>
      <c r="H54" s="36">
        <v>5923.33</v>
      </c>
      <c r="I54" s="35"/>
      <c r="J54" s="35"/>
      <c r="K54" s="36">
        <v>5923.33</v>
      </c>
      <c r="L54" s="73" t="s">
        <v>189</v>
      </c>
    </row>
    <row r="55" spans="1:12" x14ac:dyDescent="0.25">
      <c r="A55" s="34" t="s">
        <v>220</v>
      </c>
      <c r="B55" s="83" t="s">
        <v>222</v>
      </c>
      <c r="C55" s="35"/>
      <c r="D55" s="35" t="s">
        <v>101</v>
      </c>
      <c r="E55" s="35" t="s">
        <v>85</v>
      </c>
      <c r="F55" s="35" t="s">
        <v>225</v>
      </c>
      <c r="G55" s="44" t="s">
        <v>7</v>
      </c>
      <c r="H55" s="36">
        <v>3000</v>
      </c>
      <c r="I55" s="35"/>
      <c r="J55" s="35"/>
      <c r="K55" s="36">
        <v>3000</v>
      </c>
      <c r="L55" s="73" t="s">
        <v>105</v>
      </c>
    </row>
    <row r="56" spans="1:12" x14ac:dyDescent="0.25">
      <c r="A56" s="50" t="s">
        <v>221</v>
      </c>
      <c r="B56" s="84" t="s">
        <v>223</v>
      </c>
      <c r="C56" s="51"/>
      <c r="D56" s="51" t="s">
        <v>101</v>
      </c>
      <c r="E56" s="51" t="s">
        <v>224</v>
      </c>
      <c r="F56" s="51" t="s">
        <v>225</v>
      </c>
      <c r="G56" s="52" t="s">
        <v>21</v>
      </c>
      <c r="H56" s="53">
        <v>5923.33</v>
      </c>
      <c r="I56" s="51"/>
      <c r="J56" s="51"/>
      <c r="K56" s="53">
        <v>5923.33</v>
      </c>
      <c r="L56" s="74" t="s">
        <v>189</v>
      </c>
    </row>
    <row r="57" spans="1:12" x14ac:dyDescent="0.25">
      <c r="A57" s="50" t="s">
        <v>262</v>
      </c>
      <c r="B57" s="84" t="s">
        <v>263</v>
      </c>
      <c r="C57" s="51"/>
      <c r="D57" s="51" t="s">
        <v>101</v>
      </c>
      <c r="E57" s="51" t="s">
        <v>224</v>
      </c>
      <c r="F57" s="51" t="s">
        <v>225</v>
      </c>
      <c r="G57" s="52" t="s">
        <v>21</v>
      </c>
      <c r="H57" s="53">
        <v>5923.33</v>
      </c>
      <c r="I57" s="51"/>
      <c r="J57" s="51"/>
      <c r="K57" s="53">
        <v>5923.33</v>
      </c>
      <c r="L57" s="74" t="s">
        <v>189</v>
      </c>
    </row>
    <row r="58" spans="1:12" x14ac:dyDescent="0.25">
      <c r="A58" s="46">
        <v>1010</v>
      </c>
      <c r="B58" s="86" t="s">
        <v>124</v>
      </c>
      <c r="C58" s="46"/>
      <c r="D58" s="47" t="s">
        <v>108</v>
      </c>
      <c r="E58" s="47" t="s">
        <v>11</v>
      </c>
      <c r="F58" s="46"/>
      <c r="G58" s="48" t="s">
        <v>21</v>
      </c>
      <c r="H58" s="49">
        <v>800</v>
      </c>
      <c r="I58" s="46"/>
      <c r="J58" s="46"/>
      <c r="K58" s="49">
        <v>800</v>
      </c>
      <c r="L58" s="76" t="s">
        <v>127</v>
      </c>
    </row>
    <row r="59" spans="1:12" x14ac:dyDescent="0.25">
      <c r="H59" s="21">
        <f>SUM(H2:H58)</f>
        <v>365539.27000000019</v>
      </c>
    </row>
    <row r="60" spans="1:12" x14ac:dyDescent="0.25">
      <c r="H60" s="21"/>
    </row>
    <row r="61" spans="1:12" x14ac:dyDescent="0.25">
      <c r="H61" s="21"/>
    </row>
    <row r="62" spans="1:12" x14ac:dyDescent="0.25">
      <c r="H62" s="21"/>
    </row>
    <row r="63" spans="1:12" x14ac:dyDescent="0.25">
      <c r="H63" s="21"/>
    </row>
    <row r="64" spans="1:12" x14ac:dyDescent="0.25">
      <c r="H64" s="2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4"/>
  <sheetViews>
    <sheetView topLeftCell="A49" zoomScale="120" zoomScaleNormal="120" workbookViewId="0">
      <selection activeCell="I62" sqref="I62"/>
    </sheetView>
  </sheetViews>
  <sheetFormatPr defaultColWidth="8.85546875" defaultRowHeight="15" x14ac:dyDescent="0.25"/>
  <cols>
    <col min="1" max="1" width="8.85546875" style="8"/>
    <col min="2" max="2" width="33.42578125" style="12" customWidth="1"/>
    <col min="3" max="3" width="10" style="8" customWidth="1"/>
    <col min="4" max="4" width="11.140625" style="8" bestFit="1" customWidth="1"/>
    <col min="5" max="5" width="9.28515625" style="8" bestFit="1" customWidth="1"/>
    <col min="6" max="6" width="36.7109375" style="8" customWidth="1"/>
    <col min="7" max="7" width="8.28515625" style="8" bestFit="1" customWidth="1"/>
    <col min="8" max="8" width="11.85546875" style="8" customWidth="1"/>
    <col min="9" max="9" width="11.28515625" style="8" customWidth="1"/>
    <col min="10" max="10" width="9" style="8" customWidth="1"/>
    <col min="11" max="11" width="10.28515625" style="8" customWidth="1"/>
    <col min="12" max="12" width="32.5703125" style="40" bestFit="1" customWidth="1"/>
    <col min="13" max="13" width="11.42578125" style="1" bestFit="1" customWidth="1"/>
    <col min="14" max="16384" width="8.85546875" style="1"/>
  </cols>
  <sheetData>
    <row r="1" spans="1:13" s="20" customFormat="1" ht="38.25" x14ac:dyDescent="0.2">
      <c r="A1" s="87" t="s">
        <v>248</v>
      </c>
      <c r="B1" s="88" t="s">
        <v>264</v>
      </c>
      <c r="C1" s="89" t="s">
        <v>243</v>
      </c>
      <c r="D1" s="89" t="s">
        <v>244</v>
      </c>
      <c r="E1" s="89" t="s">
        <v>245</v>
      </c>
      <c r="F1" s="89" t="s">
        <v>246</v>
      </c>
      <c r="G1" s="90" t="s">
        <v>247</v>
      </c>
      <c r="H1" s="91" t="s">
        <v>238</v>
      </c>
      <c r="I1" s="92" t="s">
        <v>254</v>
      </c>
      <c r="J1" s="92" t="s">
        <v>239</v>
      </c>
      <c r="K1" s="92" t="s">
        <v>240</v>
      </c>
      <c r="L1" s="93" t="s">
        <v>249</v>
      </c>
    </row>
    <row r="2" spans="1:13" x14ac:dyDescent="0.25">
      <c r="A2" s="22" t="s">
        <v>26</v>
      </c>
      <c r="B2" s="77" t="s">
        <v>25</v>
      </c>
      <c r="C2" s="23" t="s">
        <v>2</v>
      </c>
      <c r="D2" s="23" t="s">
        <v>0</v>
      </c>
      <c r="E2" s="23" t="s">
        <v>81</v>
      </c>
      <c r="F2" s="23" t="s">
        <v>1</v>
      </c>
      <c r="G2" s="41"/>
      <c r="H2" s="24">
        <v>25573.45</v>
      </c>
      <c r="I2" s="24">
        <v>26169.27</v>
      </c>
      <c r="J2" s="24">
        <v>6658.05</v>
      </c>
      <c r="K2" s="24">
        <f t="shared" ref="K2:K33" si="0">I2-J2</f>
        <v>19511.22</v>
      </c>
      <c r="L2" s="67"/>
    </row>
    <row r="3" spans="1:13" x14ac:dyDescent="0.25">
      <c r="A3" s="22" t="s">
        <v>28</v>
      </c>
      <c r="B3" s="77" t="s">
        <v>27</v>
      </c>
      <c r="C3" s="23" t="s">
        <v>3</v>
      </c>
      <c r="D3" s="23" t="s">
        <v>0</v>
      </c>
      <c r="E3" s="23" t="s">
        <v>82</v>
      </c>
      <c r="F3" s="25" t="s">
        <v>119</v>
      </c>
      <c r="G3" s="41"/>
      <c r="H3" s="24">
        <v>24049.89</v>
      </c>
      <c r="I3" s="24">
        <v>24645.71</v>
      </c>
      <c r="J3" s="24">
        <v>6178.78</v>
      </c>
      <c r="K3" s="24">
        <f t="shared" si="0"/>
        <v>18466.93</v>
      </c>
      <c r="L3" s="67"/>
    </row>
    <row r="4" spans="1:13" ht="30" x14ac:dyDescent="0.25">
      <c r="A4" s="62" t="s">
        <v>116</v>
      </c>
      <c r="B4" s="78" t="s">
        <v>117</v>
      </c>
      <c r="C4" s="63" t="s">
        <v>3</v>
      </c>
      <c r="D4" s="63" t="s">
        <v>0</v>
      </c>
      <c r="E4" s="63" t="s">
        <v>83</v>
      </c>
      <c r="F4" s="64" t="s">
        <v>115</v>
      </c>
      <c r="G4" s="65"/>
      <c r="H4" s="66">
        <v>24049.89</v>
      </c>
      <c r="I4" s="66">
        <v>24254.42</v>
      </c>
      <c r="J4" s="66">
        <v>6239.07</v>
      </c>
      <c r="K4" s="66">
        <f t="shared" si="0"/>
        <v>18015.349999999999</v>
      </c>
      <c r="L4" s="68"/>
    </row>
    <row r="5" spans="1:13" x14ac:dyDescent="0.25">
      <c r="A5" s="26" t="s">
        <v>120</v>
      </c>
      <c r="B5" s="79" t="s">
        <v>122</v>
      </c>
      <c r="C5" s="27" t="s">
        <v>123</v>
      </c>
      <c r="D5" s="27" t="s">
        <v>0</v>
      </c>
      <c r="E5" s="27" t="s">
        <v>121</v>
      </c>
      <c r="F5" s="28" t="s">
        <v>133</v>
      </c>
      <c r="G5" s="42"/>
      <c r="H5" s="29">
        <v>9153.89</v>
      </c>
      <c r="I5" s="29">
        <v>9153.89</v>
      </c>
      <c r="J5" s="29">
        <v>1647.95</v>
      </c>
      <c r="K5" s="95">
        <f t="shared" si="0"/>
        <v>7505.94</v>
      </c>
      <c r="L5" s="69" t="s">
        <v>250</v>
      </c>
    </row>
    <row r="6" spans="1:13" x14ac:dyDescent="0.25">
      <c r="A6" s="58" t="s">
        <v>128</v>
      </c>
      <c r="B6" s="80" t="s">
        <v>29</v>
      </c>
      <c r="C6" s="59" t="s">
        <v>129</v>
      </c>
      <c r="D6" s="59" t="s">
        <v>0</v>
      </c>
      <c r="E6" s="59" t="s">
        <v>130</v>
      </c>
      <c r="F6" s="60" t="s">
        <v>131</v>
      </c>
      <c r="G6" s="61"/>
      <c r="H6" s="96">
        <v>3806.16</v>
      </c>
      <c r="I6" s="60">
        <v>3806.16</v>
      </c>
      <c r="J6" s="59">
        <v>228.41</v>
      </c>
      <c r="K6" s="97">
        <f t="shared" si="0"/>
        <v>3577.75</v>
      </c>
      <c r="L6" s="70" t="s">
        <v>132</v>
      </c>
    </row>
    <row r="7" spans="1:13" ht="15.75" x14ac:dyDescent="0.25">
      <c r="A7" s="30" t="s">
        <v>32</v>
      </c>
      <c r="B7" s="81" t="s">
        <v>30</v>
      </c>
      <c r="C7" s="31" t="s">
        <v>4</v>
      </c>
      <c r="D7" s="31" t="s">
        <v>5</v>
      </c>
      <c r="E7" s="31" t="s">
        <v>12</v>
      </c>
      <c r="F7" s="31" t="s">
        <v>241</v>
      </c>
      <c r="G7" s="43" t="s">
        <v>7</v>
      </c>
      <c r="H7" s="32">
        <v>9600.2099999999991</v>
      </c>
      <c r="I7" s="32">
        <v>10176.219999999999</v>
      </c>
      <c r="J7" s="32">
        <v>2454.2399999999998</v>
      </c>
      <c r="K7" s="32">
        <f t="shared" si="0"/>
        <v>7721.98</v>
      </c>
      <c r="L7" s="71"/>
      <c r="M7" s="98"/>
    </row>
    <row r="8" spans="1:13" ht="15.75" x14ac:dyDescent="0.25">
      <c r="A8" s="30" t="s">
        <v>33</v>
      </c>
      <c r="B8" s="81" t="s">
        <v>31</v>
      </c>
      <c r="C8" s="31" t="s">
        <v>8</v>
      </c>
      <c r="D8" s="31" t="s">
        <v>5</v>
      </c>
      <c r="E8" s="31" t="s">
        <v>6</v>
      </c>
      <c r="F8" s="31" t="s">
        <v>241</v>
      </c>
      <c r="G8" s="43" t="s">
        <v>7</v>
      </c>
      <c r="H8" s="32">
        <v>10705.04</v>
      </c>
      <c r="I8" s="32">
        <v>11347.34</v>
      </c>
      <c r="J8" s="32">
        <v>4859.7</v>
      </c>
      <c r="K8" s="32">
        <f t="shared" si="0"/>
        <v>6487.64</v>
      </c>
      <c r="L8" s="71"/>
      <c r="M8" s="98"/>
    </row>
    <row r="9" spans="1:13" ht="15.75" x14ac:dyDescent="0.25">
      <c r="A9" s="30" t="s">
        <v>35</v>
      </c>
      <c r="B9" s="81" t="s">
        <v>34</v>
      </c>
      <c r="C9" s="31" t="s">
        <v>10</v>
      </c>
      <c r="D9" s="31" t="s">
        <v>5</v>
      </c>
      <c r="E9" s="31" t="s">
        <v>9</v>
      </c>
      <c r="F9" s="31" t="s">
        <v>241</v>
      </c>
      <c r="G9" s="43" t="s">
        <v>7</v>
      </c>
      <c r="H9" s="32">
        <v>8152.12</v>
      </c>
      <c r="I9" s="32">
        <v>8641.24</v>
      </c>
      <c r="J9" s="32">
        <v>2521.0100000000002</v>
      </c>
      <c r="K9" s="32">
        <f t="shared" si="0"/>
        <v>6120.23</v>
      </c>
      <c r="L9" s="71"/>
      <c r="M9" s="98"/>
    </row>
    <row r="10" spans="1:13" ht="15.75" x14ac:dyDescent="0.25">
      <c r="A10" s="30" t="s">
        <v>37</v>
      </c>
      <c r="B10" s="81" t="s">
        <v>36</v>
      </c>
      <c r="C10" s="31" t="s">
        <v>10</v>
      </c>
      <c r="D10" s="31" t="s">
        <v>5</v>
      </c>
      <c r="E10" s="31" t="s">
        <v>11</v>
      </c>
      <c r="F10" s="31" t="s">
        <v>241</v>
      </c>
      <c r="G10" s="43" t="s">
        <v>7</v>
      </c>
      <c r="H10" s="32">
        <v>8152.12</v>
      </c>
      <c r="I10" s="32">
        <v>9456.4500000000007</v>
      </c>
      <c r="J10" s="32">
        <v>2204.16</v>
      </c>
      <c r="K10" s="32">
        <f t="shared" si="0"/>
        <v>7252.2900000000009</v>
      </c>
      <c r="L10" s="71"/>
      <c r="M10" s="98"/>
    </row>
    <row r="11" spans="1:13" ht="15.75" x14ac:dyDescent="0.25">
      <c r="A11" s="30" t="s">
        <v>39</v>
      </c>
      <c r="B11" s="81" t="s">
        <v>38</v>
      </c>
      <c r="C11" s="31" t="s">
        <v>10</v>
      </c>
      <c r="D11" s="31" t="s">
        <v>5</v>
      </c>
      <c r="E11" s="31" t="s">
        <v>12</v>
      </c>
      <c r="F11" s="31" t="s">
        <v>241</v>
      </c>
      <c r="G11" s="43" t="s">
        <v>7</v>
      </c>
      <c r="H11" s="32">
        <v>8152.12</v>
      </c>
      <c r="I11" s="32">
        <v>9456.4500000000007</v>
      </c>
      <c r="J11" s="32">
        <v>4119.09</v>
      </c>
      <c r="K11" s="32">
        <f t="shared" si="0"/>
        <v>5337.3600000000006</v>
      </c>
      <c r="L11" s="71"/>
      <c r="M11" s="98"/>
    </row>
    <row r="12" spans="1:13" ht="15.75" x14ac:dyDescent="0.25">
      <c r="A12" s="30" t="s">
        <v>41</v>
      </c>
      <c r="B12" s="81" t="s">
        <v>40</v>
      </c>
      <c r="C12" s="31" t="s">
        <v>15</v>
      </c>
      <c r="D12" s="31" t="s">
        <v>14</v>
      </c>
      <c r="E12" s="31" t="s">
        <v>6</v>
      </c>
      <c r="F12" s="31" t="s">
        <v>242</v>
      </c>
      <c r="G12" s="43" t="s">
        <v>7</v>
      </c>
      <c r="H12" s="32">
        <v>3389.47</v>
      </c>
      <c r="I12" s="32">
        <v>3525.04</v>
      </c>
      <c r="J12" s="31">
        <v>481.68</v>
      </c>
      <c r="K12" s="32">
        <f t="shared" si="0"/>
        <v>3043.36</v>
      </c>
      <c r="L12" s="71"/>
      <c r="M12" s="98"/>
    </row>
    <row r="13" spans="1:13" ht="15.75" x14ac:dyDescent="0.25">
      <c r="A13" s="30" t="s">
        <v>43</v>
      </c>
      <c r="B13" s="81" t="s">
        <v>42</v>
      </c>
      <c r="C13" s="31" t="s">
        <v>15</v>
      </c>
      <c r="D13" s="31" t="s">
        <v>14</v>
      </c>
      <c r="E13" s="31" t="s">
        <v>16</v>
      </c>
      <c r="F13" s="31" t="s">
        <v>242</v>
      </c>
      <c r="G13" s="43" t="s">
        <v>7</v>
      </c>
      <c r="H13" s="32">
        <v>3389.47</v>
      </c>
      <c r="I13" s="32">
        <v>3863.99</v>
      </c>
      <c r="J13" s="31">
        <v>572.86</v>
      </c>
      <c r="K13" s="32">
        <f t="shared" si="0"/>
        <v>3291.1299999999997</v>
      </c>
      <c r="L13" s="71"/>
      <c r="M13" s="98"/>
    </row>
    <row r="14" spans="1:13" ht="15.75" x14ac:dyDescent="0.25">
      <c r="A14" s="30" t="s">
        <v>46</v>
      </c>
      <c r="B14" s="81" t="s">
        <v>45</v>
      </c>
      <c r="C14" s="31" t="s">
        <v>15</v>
      </c>
      <c r="D14" s="31" t="s">
        <v>14</v>
      </c>
      <c r="E14" s="31" t="s">
        <v>16</v>
      </c>
      <c r="F14" s="31" t="s">
        <v>242</v>
      </c>
      <c r="G14" s="43" t="s">
        <v>7</v>
      </c>
      <c r="H14" s="32">
        <v>3389.47</v>
      </c>
      <c r="I14" s="32">
        <v>3863.99</v>
      </c>
      <c r="J14" s="32">
        <v>926.86</v>
      </c>
      <c r="K14" s="32">
        <f t="shared" si="0"/>
        <v>2937.1299999999997</v>
      </c>
      <c r="L14" s="71"/>
      <c r="M14" s="98"/>
    </row>
    <row r="15" spans="1:13" ht="15.75" x14ac:dyDescent="0.25">
      <c r="A15" s="30" t="s">
        <v>44</v>
      </c>
      <c r="B15" s="81" t="s">
        <v>47</v>
      </c>
      <c r="C15" s="31" t="s">
        <v>17</v>
      </c>
      <c r="D15" s="31" t="s">
        <v>5</v>
      </c>
      <c r="E15" s="31" t="s">
        <v>6</v>
      </c>
      <c r="F15" s="31" t="s">
        <v>241</v>
      </c>
      <c r="G15" s="43" t="s">
        <v>7</v>
      </c>
      <c r="H15" s="32">
        <v>6924.34</v>
      </c>
      <c r="I15" s="32">
        <v>7062.82</v>
      </c>
      <c r="J15" s="32">
        <v>2456.6799999999998</v>
      </c>
      <c r="K15" s="32">
        <f t="shared" si="0"/>
        <v>4606.1399999999994</v>
      </c>
      <c r="L15" s="71"/>
      <c r="M15" s="98"/>
    </row>
    <row r="16" spans="1:13" ht="14.25" customHeight="1" x14ac:dyDescent="0.25">
      <c r="A16" s="30" t="s">
        <v>49</v>
      </c>
      <c r="B16" s="81" t="s">
        <v>48</v>
      </c>
      <c r="C16" s="31" t="s">
        <v>15</v>
      </c>
      <c r="D16" s="31" t="s">
        <v>14</v>
      </c>
      <c r="E16" s="31" t="s">
        <v>6</v>
      </c>
      <c r="F16" s="31" t="s">
        <v>242</v>
      </c>
      <c r="G16" s="43" t="s">
        <v>7</v>
      </c>
      <c r="H16" s="32">
        <v>3389.47</v>
      </c>
      <c r="I16" s="32">
        <v>3457.25</v>
      </c>
      <c r="J16" s="32">
        <v>1169.92</v>
      </c>
      <c r="K16" s="32">
        <f t="shared" si="0"/>
        <v>2287.33</v>
      </c>
      <c r="L16" s="71"/>
      <c r="M16" s="98"/>
    </row>
    <row r="17" spans="1:13" ht="15.75" x14ac:dyDescent="0.25">
      <c r="A17" s="30" t="s">
        <v>51</v>
      </c>
      <c r="B17" s="81" t="s">
        <v>50</v>
      </c>
      <c r="C17" s="31" t="s">
        <v>15</v>
      </c>
      <c r="D17" s="31" t="s">
        <v>14</v>
      </c>
      <c r="E17" s="31" t="s">
        <v>9</v>
      </c>
      <c r="F17" s="31" t="s">
        <v>242</v>
      </c>
      <c r="G17" s="43" t="s">
        <v>7</v>
      </c>
      <c r="H17" s="32">
        <v>3389.47</v>
      </c>
      <c r="I17" s="32">
        <v>3457.25</v>
      </c>
      <c r="J17" s="31">
        <v>963.35</v>
      </c>
      <c r="K17" s="32">
        <f t="shared" si="0"/>
        <v>2493.9</v>
      </c>
      <c r="L17" s="71"/>
      <c r="M17" s="98"/>
    </row>
    <row r="18" spans="1:13" ht="15.75" x14ac:dyDescent="0.25">
      <c r="A18" s="30" t="s">
        <v>53</v>
      </c>
      <c r="B18" s="81" t="s">
        <v>52</v>
      </c>
      <c r="C18" s="31" t="s">
        <v>233</v>
      </c>
      <c r="D18" s="31" t="s">
        <v>14</v>
      </c>
      <c r="E18" s="31" t="s">
        <v>9</v>
      </c>
      <c r="F18" s="31" t="s">
        <v>242</v>
      </c>
      <c r="G18" s="43" t="s">
        <v>7</v>
      </c>
      <c r="H18" s="32">
        <v>4332.5200000000004</v>
      </c>
      <c r="I18" s="32">
        <v>4419.17</v>
      </c>
      <c r="J18" s="32">
        <v>1427.44</v>
      </c>
      <c r="K18" s="32">
        <f t="shared" si="0"/>
        <v>2991.73</v>
      </c>
      <c r="L18" s="71"/>
      <c r="M18" s="98"/>
    </row>
    <row r="19" spans="1:13" ht="15.75" x14ac:dyDescent="0.25">
      <c r="A19" s="30" t="s">
        <v>55</v>
      </c>
      <c r="B19" s="81" t="s">
        <v>54</v>
      </c>
      <c r="C19" s="31" t="s">
        <v>261</v>
      </c>
      <c r="D19" s="31" t="s">
        <v>5</v>
      </c>
      <c r="E19" s="31" t="s">
        <v>6</v>
      </c>
      <c r="F19" s="31" t="s">
        <v>241</v>
      </c>
      <c r="G19" s="43" t="s">
        <v>7</v>
      </c>
      <c r="H19" s="32">
        <v>7311.63</v>
      </c>
      <c r="I19" s="32">
        <v>8378.41</v>
      </c>
      <c r="J19" s="32">
        <v>1907.76</v>
      </c>
      <c r="K19" s="32">
        <f t="shared" si="0"/>
        <v>6470.65</v>
      </c>
      <c r="L19" s="71"/>
      <c r="M19" s="98"/>
    </row>
    <row r="20" spans="1:13" ht="15.75" x14ac:dyDescent="0.25">
      <c r="A20" s="30" t="s">
        <v>57</v>
      </c>
      <c r="B20" s="81" t="s">
        <v>56</v>
      </c>
      <c r="C20" s="31" t="s">
        <v>261</v>
      </c>
      <c r="D20" s="31" t="s">
        <v>5</v>
      </c>
      <c r="E20" s="31" t="s">
        <v>112</v>
      </c>
      <c r="F20" s="31" t="s">
        <v>241</v>
      </c>
      <c r="G20" s="43" t="s">
        <v>7</v>
      </c>
      <c r="H20" s="32">
        <v>7311.63</v>
      </c>
      <c r="I20" s="32">
        <v>11160.28</v>
      </c>
      <c r="J20" s="32">
        <v>7695.66</v>
      </c>
      <c r="K20" s="32">
        <f t="shared" si="0"/>
        <v>3464.6200000000008</v>
      </c>
      <c r="L20" s="71"/>
      <c r="M20" s="98"/>
    </row>
    <row r="21" spans="1:13" ht="15.75" x14ac:dyDescent="0.25">
      <c r="A21" s="30" t="s">
        <v>59</v>
      </c>
      <c r="B21" s="81" t="s">
        <v>58</v>
      </c>
      <c r="C21" s="31" t="s">
        <v>15</v>
      </c>
      <c r="D21" s="31" t="s">
        <v>14</v>
      </c>
      <c r="E21" s="31" t="s">
        <v>112</v>
      </c>
      <c r="F21" s="31" t="s">
        <v>242</v>
      </c>
      <c r="G21" s="43" t="s">
        <v>7</v>
      </c>
      <c r="H21" s="32">
        <v>3389.47</v>
      </c>
      <c r="I21" s="32">
        <v>3457.25</v>
      </c>
      <c r="J21" s="31">
        <v>463.44</v>
      </c>
      <c r="K21" s="32">
        <f t="shared" si="0"/>
        <v>2993.81</v>
      </c>
      <c r="L21" s="71"/>
      <c r="M21" s="98"/>
    </row>
    <row r="22" spans="1:13" ht="15.75" x14ac:dyDescent="0.25">
      <c r="A22" s="30" t="s">
        <v>60</v>
      </c>
      <c r="B22" s="81" t="s">
        <v>260</v>
      </c>
      <c r="C22" s="31" t="s">
        <v>259</v>
      </c>
      <c r="D22" s="31" t="s">
        <v>19</v>
      </c>
      <c r="E22" s="31" t="s">
        <v>20</v>
      </c>
      <c r="F22" s="31" t="s">
        <v>111</v>
      </c>
      <c r="G22" s="43" t="s">
        <v>21</v>
      </c>
      <c r="H22" s="32">
        <v>10239.44</v>
      </c>
      <c r="I22" s="32">
        <v>11655.68</v>
      </c>
      <c r="J22" s="32">
        <v>2809.52</v>
      </c>
      <c r="K22" s="32">
        <f t="shared" si="0"/>
        <v>8846.16</v>
      </c>
      <c r="L22" s="71"/>
      <c r="M22" s="98"/>
    </row>
    <row r="23" spans="1:13" ht="15.75" x14ac:dyDescent="0.25">
      <c r="A23" s="30" t="s">
        <v>61</v>
      </c>
      <c r="B23" s="81" t="s">
        <v>80</v>
      </c>
      <c r="C23" s="31" t="s">
        <v>17</v>
      </c>
      <c r="D23" s="31" t="s">
        <v>5</v>
      </c>
      <c r="E23" s="31" t="s">
        <v>16</v>
      </c>
      <c r="F23" s="31" t="s">
        <v>241</v>
      </c>
      <c r="G23" s="43" t="s">
        <v>7</v>
      </c>
      <c r="H23" s="32">
        <v>6924.34</v>
      </c>
      <c r="I23" s="32">
        <v>7062.82</v>
      </c>
      <c r="J23" s="32">
        <v>1923.92</v>
      </c>
      <c r="K23" s="32">
        <f t="shared" si="0"/>
        <v>5138.8999999999996</v>
      </c>
      <c r="L23" s="71"/>
      <c r="M23" s="98"/>
    </row>
    <row r="24" spans="1:13" ht="15.75" x14ac:dyDescent="0.25">
      <c r="A24" s="30" t="s">
        <v>62</v>
      </c>
      <c r="B24" s="81" t="s">
        <v>79</v>
      </c>
      <c r="C24" s="31" t="s">
        <v>17</v>
      </c>
      <c r="D24" s="31" t="s">
        <v>5</v>
      </c>
      <c r="E24" s="31" t="s">
        <v>11</v>
      </c>
      <c r="F24" s="31" t="s">
        <v>241</v>
      </c>
      <c r="G24" s="43" t="s">
        <v>7</v>
      </c>
      <c r="H24" s="32">
        <v>6924.34</v>
      </c>
      <c r="I24" s="32">
        <v>7755.25</v>
      </c>
      <c r="J24" s="32">
        <v>1960.31</v>
      </c>
      <c r="K24" s="32">
        <f t="shared" si="0"/>
        <v>5794.9400000000005</v>
      </c>
      <c r="L24" s="71"/>
      <c r="M24" s="98"/>
    </row>
    <row r="25" spans="1:13" ht="15.75" x14ac:dyDescent="0.25">
      <c r="A25" s="26" t="s">
        <v>63</v>
      </c>
      <c r="B25" s="79" t="s">
        <v>78</v>
      </c>
      <c r="C25" s="27" t="s">
        <v>134</v>
      </c>
      <c r="D25" s="27" t="s">
        <v>19</v>
      </c>
      <c r="E25" s="27" t="s">
        <v>179</v>
      </c>
      <c r="F25" s="33" t="s">
        <v>125</v>
      </c>
      <c r="G25" s="42" t="s">
        <v>7</v>
      </c>
      <c r="H25" s="29">
        <v>9694.94</v>
      </c>
      <c r="I25" s="29">
        <v>24049.88</v>
      </c>
      <c r="J25" s="29">
        <v>6776.77</v>
      </c>
      <c r="K25" s="29">
        <f>I25-J25</f>
        <v>17273.11</v>
      </c>
      <c r="L25" s="69" t="s">
        <v>251</v>
      </c>
      <c r="M25" s="98"/>
    </row>
    <row r="26" spans="1:13" ht="15.75" x14ac:dyDescent="0.25">
      <c r="A26" s="30" t="s">
        <v>64</v>
      </c>
      <c r="B26" s="81" t="s">
        <v>77</v>
      </c>
      <c r="C26" s="31" t="s">
        <v>17</v>
      </c>
      <c r="D26" s="31" t="s">
        <v>5</v>
      </c>
      <c r="E26" s="31" t="s">
        <v>9</v>
      </c>
      <c r="F26" s="31" t="s">
        <v>110</v>
      </c>
      <c r="G26" s="43" t="s">
        <v>23</v>
      </c>
      <c r="H26" s="32">
        <v>6924.34</v>
      </c>
      <c r="I26" s="32">
        <v>7425.94</v>
      </c>
      <c r="J26" s="32">
        <v>1493.78</v>
      </c>
      <c r="K26" s="32">
        <f t="shared" si="0"/>
        <v>5932.16</v>
      </c>
      <c r="L26" s="71"/>
      <c r="M26" s="98"/>
    </row>
    <row r="27" spans="1:13" ht="15.75" x14ac:dyDescent="0.25">
      <c r="A27" s="30" t="s">
        <v>65</v>
      </c>
      <c r="B27" s="81" t="s">
        <v>76</v>
      </c>
      <c r="C27" s="31" t="s">
        <v>17</v>
      </c>
      <c r="D27" s="31" t="s">
        <v>5</v>
      </c>
      <c r="E27" s="31" t="s">
        <v>9</v>
      </c>
      <c r="F27" s="31" t="s">
        <v>110</v>
      </c>
      <c r="G27" s="43" t="s">
        <v>23</v>
      </c>
      <c r="H27" s="32">
        <v>6924.34</v>
      </c>
      <c r="I27" s="32">
        <v>7062.82</v>
      </c>
      <c r="J27" s="32">
        <v>2559.9</v>
      </c>
      <c r="K27" s="32">
        <f t="shared" si="0"/>
        <v>4502.92</v>
      </c>
      <c r="L27" s="71"/>
      <c r="M27" s="98"/>
    </row>
    <row r="28" spans="1:13" ht="15.75" x14ac:dyDescent="0.25">
      <c r="A28" s="30" t="s">
        <v>66</v>
      </c>
      <c r="B28" s="81" t="s">
        <v>75</v>
      </c>
      <c r="C28" s="31" t="s">
        <v>17</v>
      </c>
      <c r="D28" s="31" t="s">
        <v>5</v>
      </c>
      <c r="E28" s="31" t="s">
        <v>11</v>
      </c>
      <c r="F28" s="31" t="s">
        <v>241</v>
      </c>
      <c r="G28" s="43" t="s">
        <v>7</v>
      </c>
      <c r="H28" s="32">
        <v>6924.34</v>
      </c>
      <c r="I28" s="32">
        <v>7755.25</v>
      </c>
      <c r="J28" s="32">
        <v>1684.2</v>
      </c>
      <c r="K28" s="32">
        <f t="shared" si="0"/>
        <v>6071.05</v>
      </c>
      <c r="L28" s="71"/>
      <c r="M28" s="98"/>
    </row>
    <row r="29" spans="1:13" ht="15.75" x14ac:dyDescent="0.25">
      <c r="A29" s="30" t="s">
        <v>67</v>
      </c>
      <c r="B29" s="81" t="s">
        <v>74</v>
      </c>
      <c r="C29" s="31" t="s">
        <v>13</v>
      </c>
      <c r="D29" s="31" t="s">
        <v>24</v>
      </c>
      <c r="E29" s="31" t="s">
        <v>12</v>
      </c>
      <c r="F29" s="31" t="s">
        <v>242</v>
      </c>
      <c r="G29" s="43" t="s">
        <v>7</v>
      </c>
      <c r="H29" s="32">
        <v>3188.2</v>
      </c>
      <c r="I29" s="32">
        <v>3662.25</v>
      </c>
      <c r="J29" s="31">
        <v>493.99</v>
      </c>
      <c r="K29" s="32">
        <f t="shared" si="0"/>
        <v>3168.26</v>
      </c>
      <c r="L29" s="71"/>
      <c r="M29" s="98"/>
    </row>
    <row r="30" spans="1:13" ht="15.75" x14ac:dyDescent="0.25">
      <c r="A30" s="30" t="s">
        <v>68</v>
      </c>
      <c r="B30" s="81" t="s">
        <v>73</v>
      </c>
      <c r="C30" s="31" t="s">
        <v>13</v>
      </c>
      <c r="D30" s="31" t="s">
        <v>24</v>
      </c>
      <c r="E30" s="31" t="s">
        <v>6</v>
      </c>
      <c r="F30" s="31" t="s">
        <v>242</v>
      </c>
      <c r="G30" s="43" t="s">
        <v>7</v>
      </c>
      <c r="H30" s="32">
        <v>3188.2</v>
      </c>
      <c r="I30" s="32">
        <v>3251.96</v>
      </c>
      <c r="J30" s="32">
        <v>1204.49</v>
      </c>
      <c r="K30" s="32">
        <f t="shared" si="0"/>
        <v>2047.47</v>
      </c>
      <c r="L30" s="71"/>
      <c r="M30" s="98"/>
    </row>
    <row r="31" spans="1:13" ht="15.75" x14ac:dyDescent="0.25">
      <c r="A31" s="30" t="s">
        <v>69</v>
      </c>
      <c r="B31" s="81" t="s">
        <v>72</v>
      </c>
      <c r="C31" s="31" t="s">
        <v>234</v>
      </c>
      <c r="D31" s="31" t="s">
        <v>24</v>
      </c>
      <c r="E31" s="31" t="s">
        <v>11</v>
      </c>
      <c r="F31" s="31" t="s">
        <v>242</v>
      </c>
      <c r="G31" s="43" t="s">
        <v>7</v>
      </c>
      <c r="H31" s="32">
        <v>2998.76</v>
      </c>
      <c r="I31" s="32">
        <v>3058.73</v>
      </c>
      <c r="J31" s="31">
        <v>394.4</v>
      </c>
      <c r="K31" s="32">
        <f t="shared" si="0"/>
        <v>2664.33</v>
      </c>
      <c r="L31" s="71"/>
      <c r="M31" s="98"/>
    </row>
    <row r="32" spans="1:13" ht="15.75" x14ac:dyDescent="0.25">
      <c r="A32" s="30" t="s">
        <v>70</v>
      </c>
      <c r="B32" s="81" t="s">
        <v>71</v>
      </c>
      <c r="C32" s="31" t="s">
        <v>22</v>
      </c>
      <c r="D32" s="31" t="s">
        <v>5</v>
      </c>
      <c r="E32" s="31" t="s">
        <v>6</v>
      </c>
      <c r="F32" s="31" t="s">
        <v>241</v>
      </c>
      <c r="G32" s="43" t="s">
        <v>7</v>
      </c>
      <c r="H32" s="32">
        <v>6557.94</v>
      </c>
      <c r="I32" s="32">
        <v>6689.09</v>
      </c>
      <c r="J32" s="32">
        <v>2229.69</v>
      </c>
      <c r="K32" s="32">
        <f t="shared" si="0"/>
        <v>4459.3999999999996</v>
      </c>
      <c r="L32" s="71"/>
      <c r="M32" s="98"/>
    </row>
    <row r="33" spans="1:13" ht="15.75" x14ac:dyDescent="0.25">
      <c r="A33" s="54" t="s">
        <v>183</v>
      </c>
      <c r="B33" s="82" t="s">
        <v>184</v>
      </c>
      <c r="C33" s="55" t="s">
        <v>258</v>
      </c>
      <c r="D33" s="55" t="s">
        <v>19</v>
      </c>
      <c r="E33" s="55" t="s">
        <v>6</v>
      </c>
      <c r="F33" s="55" t="s">
        <v>111</v>
      </c>
      <c r="G33" s="56" t="s">
        <v>21</v>
      </c>
      <c r="H33" s="57">
        <v>8234.9699999999993</v>
      </c>
      <c r="I33" s="57">
        <v>8234.9699999999993</v>
      </c>
      <c r="J33" s="57">
        <v>2080.19</v>
      </c>
      <c r="K33" s="94">
        <f t="shared" si="0"/>
        <v>6154.7799999999988</v>
      </c>
      <c r="L33" s="72"/>
      <c r="M33" s="98"/>
    </row>
    <row r="34" spans="1:13" x14ac:dyDescent="0.25">
      <c r="A34" s="34" t="s">
        <v>87</v>
      </c>
      <c r="B34" s="83" t="s">
        <v>94</v>
      </c>
      <c r="C34" s="35"/>
      <c r="D34" s="35" t="s">
        <v>101</v>
      </c>
      <c r="E34" s="35" t="s">
        <v>12</v>
      </c>
      <c r="F34" s="35" t="s">
        <v>225</v>
      </c>
      <c r="G34" s="44" t="s">
        <v>7</v>
      </c>
      <c r="H34" s="36">
        <v>3000</v>
      </c>
      <c r="I34" s="35"/>
      <c r="J34" s="35"/>
      <c r="K34" s="36">
        <v>3000</v>
      </c>
      <c r="L34" s="73" t="s">
        <v>102</v>
      </c>
    </row>
    <row r="35" spans="1:13" x14ac:dyDescent="0.25">
      <c r="A35" s="34" t="s">
        <v>88</v>
      </c>
      <c r="B35" s="83" t="s">
        <v>95</v>
      </c>
      <c r="C35" s="35"/>
      <c r="D35" s="35" t="s">
        <v>101</v>
      </c>
      <c r="E35" s="35" t="s">
        <v>84</v>
      </c>
      <c r="F35" s="35" t="s">
        <v>225</v>
      </c>
      <c r="G35" s="44" t="s">
        <v>7</v>
      </c>
      <c r="H35" s="36">
        <v>3000</v>
      </c>
      <c r="I35" s="35"/>
      <c r="J35" s="35"/>
      <c r="K35" s="36">
        <v>3000</v>
      </c>
      <c r="L35" s="73" t="s">
        <v>104</v>
      </c>
    </row>
    <row r="36" spans="1:13" x14ac:dyDescent="0.25">
      <c r="A36" s="34" t="s">
        <v>89</v>
      </c>
      <c r="B36" s="83" t="s">
        <v>96</v>
      </c>
      <c r="C36" s="35"/>
      <c r="D36" s="35" t="s">
        <v>101</v>
      </c>
      <c r="E36" s="35" t="s">
        <v>85</v>
      </c>
      <c r="F36" s="35" t="s">
        <v>225</v>
      </c>
      <c r="G36" s="44" t="s">
        <v>7</v>
      </c>
      <c r="H36" s="36">
        <v>3000</v>
      </c>
      <c r="I36" s="35"/>
      <c r="J36" s="35"/>
      <c r="K36" s="36">
        <v>3000</v>
      </c>
      <c r="L36" s="73" t="s">
        <v>103</v>
      </c>
    </row>
    <row r="37" spans="1:13" x14ac:dyDescent="0.25">
      <c r="A37" s="34" t="s">
        <v>90</v>
      </c>
      <c r="B37" s="83" t="s">
        <v>97</v>
      </c>
      <c r="C37" s="35"/>
      <c r="D37" s="35" t="s">
        <v>101</v>
      </c>
      <c r="E37" s="35" t="s">
        <v>85</v>
      </c>
      <c r="F37" s="35" t="s">
        <v>225</v>
      </c>
      <c r="G37" s="44" t="s">
        <v>7</v>
      </c>
      <c r="H37" s="36">
        <v>3000</v>
      </c>
      <c r="I37" s="35"/>
      <c r="J37" s="35"/>
      <c r="K37" s="36">
        <v>3000</v>
      </c>
      <c r="L37" s="73" t="s">
        <v>102</v>
      </c>
    </row>
    <row r="38" spans="1:13" x14ac:dyDescent="0.25">
      <c r="A38" s="34" t="s">
        <v>91</v>
      </c>
      <c r="B38" s="83" t="s">
        <v>98</v>
      </c>
      <c r="C38" s="35"/>
      <c r="D38" s="35" t="s">
        <v>101</v>
      </c>
      <c r="E38" s="35" t="s">
        <v>226</v>
      </c>
      <c r="F38" s="35" t="s">
        <v>225</v>
      </c>
      <c r="G38" s="44" t="s">
        <v>7</v>
      </c>
      <c r="H38" s="36">
        <v>1500</v>
      </c>
      <c r="I38" s="35"/>
      <c r="J38" s="35"/>
      <c r="K38" s="36">
        <v>1500</v>
      </c>
      <c r="L38" s="73" t="s">
        <v>104</v>
      </c>
    </row>
    <row r="39" spans="1:13" x14ac:dyDescent="0.25">
      <c r="A39" s="34" t="s">
        <v>92</v>
      </c>
      <c r="B39" s="83" t="s">
        <v>99</v>
      </c>
      <c r="C39" s="35"/>
      <c r="D39" s="35" t="s">
        <v>101</v>
      </c>
      <c r="E39" s="35" t="s">
        <v>85</v>
      </c>
      <c r="F39" s="35" t="s">
        <v>225</v>
      </c>
      <c r="G39" s="44" t="s">
        <v>7</v>
      </c>
      <c r="H39" s="36">
        <v>3000</v>
      </c>
      <c r="I39" s="35"/>
      <c r="J39" s="35"/>
      <c r="K39" s="36">
        <v>3000</v>
      </c>
      <c r="L39" s="73" t="s">
        <v>102</v>
      </c>
    </row>
    <row r="40" spans="1:13" x14ac:dyDescent="0.25">
      <c r="A40" s="34" t="s">
        <v>93</v>
      </c>
      <c r="B40" s="83" t="s">
        <v>100</v>
      </c>
      <c r="C40" s="35"/>
      <c r="D40" s="35" t="s">
        <v>101</v>
      </c>
      <c r="E40" s="35" t="s">
        <v>85</v>
      </c>
      <c r="F40" s="35" t="s">
        <v>86</v>
      </c>
      <c r="G40" s="44" t="s">
        <v>7</v>
      </c>
      <c r="H40" s="36">
        <v>3000</v>
      </c>
      <c r="I40" s="35"/>
      <c r="J40" s="35"/>
      <c r="K40" s="36">
        <v>3000</v>
      </c>
      <c r="L40" s="73" t="s">
        <v>105</v>
      </c>
    </row>
    <row r="41" spans="1:13" x14ac:dyDescent="0.25">
      <c r="A41" s="34" t="s">
        <v>185</v>
      </c>
      <c r="B41" s="83" t="s">
        <v>186</v>
      </c>
      <c r="C41" s="35"/>
      <c r="D41" s="35" t="s">
        <v>101</v>
      </c>
      <c r="E41" s="35" t="s">
        <v>224</v>
      </c>
      <c r="F41" s="35" t="s">
        <v>225</v>
      </c>
      <c r="G41" s="44" t="s">
        <v>21</v>
      </c>
      <c r="H41" s="36">
        <v>5923.33</v>
      </c>
      <c r="I41" s="35"/>
      <c r="J41" s="35"/>
      <c r="K41" s="36">
        <v>5923.33</v>
      </c>
      <c r="L41" s="73" t="s">
        <v>189</v>
      </c>
    </row>
    <row r="42" spans="1:13" x14ac:dyDescent="0.25">
      <c r="A42" s="34" t="s">
        <v>187</v>
      </c>
      <c r="B42" s="83" t="s">
        <v>188</v>
      </c>
      <c r="C42" s="35"/>
      <c r="D42" s="35" t="s">
        <v>101</v>
      </c>
      <c r="E42" s="35" t="s">
        <v>224</v>
      </c>
      <c r="F42" s="35" t="s">
        <v>225</v>
      </c>
      <c r="G42" s="44" t="s">
        <v>21</v>
      </c>
      <c r="H42" s="36">
        <v>5923.33</v>
      </c>
      <c r="I42" s="35"/>
      <c r="J42" s="35"/>
      <c r="K42" s="36">
        <v>5923.33</v>
      </c>
      <c r="L42" s="73" t="s">
        <v>189</v>
      </c>
    </row>
    <row r="43" spans="1:13" x14ac:dyDescent="0.25">
      <c r="A43" s="34" t="s">
        <v>195</v>
      </c>
      <c r="B43" s="83" t="s">
        <v>196</v>
      </c>
      <c r="C43" s="35"/>
      <c r="D43" s="35" t="s">
        <v>101</v>
      </c>
      <c r="E43" s="35" t="s">
        <v>224</v>
      </c>
      <c r="F43" s="35" t="s">
        <v>225</v>
      </c>
      <c r="G43" s="44" t="s">
        <v>21</v>
      </c>
      <c r="H43" s="36">
        <v>5923.33</v>
      </c>
      <c r="I43" s="35"/>
      <c r="J43" s="35"/>
      <c r="K43" s="36">
        <v>5923.33</v>
      </c>
      <c r="L43" s="73" t="s">
        <v>189</v>
      </c>
    </row>
    <row r="44" spans="1:13" x14ac:dyDescent="0.25">
      <c r="A44" s="34" t="s">
        <v>197</v>
      </c>
      <c r="B44" s="83" t="s">
        <v>198</v>
      </c>
      <c r="C44" s="35"/>
      <c r="D44" s="35" t="s">
        <v>101</v>
      </c>
      <c r="E44" s="35" t="s">
        <v>224</v>
      </c>
      <c r="F44" s="35" t="s">
        <v>194</v>
      </c>
      <c r="G44" s="44" t="s">
        <v>21</v>
      </c>
      <c r="H44" s="36">
        <v>1200</v>
      </c>
      <c r="I44" s="35"/>
      <c r="J44" s="35"/>
      <c r="K44" s="36">
        <v>1200</v>
      </c>
      <c r="L44" s="73" t="s">
        <v>189</v>
      </c>
    </row>
    <row r="45" spans="1:13" x14ac:dyDescent="0.25">
      <c r="A45" s="34" t="s">
        <v>199</v>
      </c>
      <c r="B45" s="83" t="s">
        <v>200</v>
      </c>
      <c r="C45" s="35"/>
      <c r="D45" s="35" t="s">
        <v>101</v>
      </c>
      <c r="E45" s="35" t="s">
        <v>224</v>
      </c>
      <c r="F45" s="35" t="s">
        <v>225</v>
      </c>
      <c r="G45" s="44" t="s">
        <v>21</v>
      </c>
      <c r="H45" s="36">
        <v>5923.33</v>
      </c>
      <c r="I45" s="35"/>
      <c r="J45" s="35"/>
      <c r="K45" s="36">
        <v>5923.33</v>
      </c>
      <c r="L45" s="73" t="s">
        <v>189</v>
      </c>
    </row>
    <row r="46" spans="1:13" x14ac:dyDescent="0.25">
      <c r="A46" s="34" t="s">
        <v>201</v>
      </c>
      <c r="B46" s="83" t="s">
        <v>202</v>
      </c>
      <c r="C46" s="35"/>
      <c r="D46" s="35" t="s">
        <v>101</v>
      </c>
      <c r="E46" s="35" t="s">
        <v>224</v>
      </c>
      <c r="F46" s="35" t="s">
        <v>225</v>
      </c>
      <c r="G46" s="44" t="s">
        <v>21</v>
      </c>
      <c r="H46" s="36">
        <v>5923.33</v>
      </c>
      <c r="I46" s="35"/>
      <c r="J46" s="35"/>
      <c r="K46" s="36">
        <v>5923.33</v>
      </c>
      <c r="L46" s="73" t="s">
        <v>189</v>
      </c>
    </row>
    <row r="47" spans="1:13" x14ac:dyDescent="0.25">
      <c r="A47" s="34" t="s">
        <v>203</v>
      </c>
      <c r="B47" s="83" t="s">
        <v>204</v>
      </c>
      <c r="C47" s="35"/>
      <c r="D47" s="35" t="s">
        <v>101</v>
      </c>
      <c r="E47" s="35" t="s">
        <v>224</v>
      </c>
      <c r="F47" s="35" t="s">
        <v>225</v>
      </c>
      <c r="G47" s="44" t="s">
        <v>21</v>
      </c>
      <c r="H47" s="36">
        <v>5923.33</v>
      </c>
      <c r="I47" s="35"/>
      <c r="J47" s="35"/>
      <c r="K47" s="36">
        <v>5923.33</v>
      </c>
      <c r="L47" s="73" t="s">
        <v>189</v>
      </c>
    </row>
    <row r="48" spans="1:13" x14ac:dyDescent="0.25">
      <c r="A48" s="34" t="s">
        <v>205</v>
      </c>
      <c r="B48" s="83" t="s">
        <v>206</v>
      </c>
      <c r="C48" s="35"/>
      <c r="D48" s="35" t="s">
        <v>101</v>
      </c>
      <c r="E48" s="35" t="s">
        <v>224</v>
      </c>
      <c r="F48" s="35" t="s">
        <v>225</v>
      </c>
      <c r="G48" s="44" t="s">
        <v>21</v>
      </c>
      <c r="H48" s="36">
        <v>5923.33</v>
      </c>
      <c r="I48" s="35"/>
      <c r="J48" s="35"/>
      <c r="K48" s="36">
        <v>5923.33</v>
      </c>
      <c r="L48" s="73" t="s">
        <v>189</v>
      </c>
    </row>
    <row r="49" spans="1:13" x14ac:dyDescent="0.25">
      <c r="A49" s="34" t="s">
        <v>207</v>
      </c>
      <c r="B49" s="83" t="s">
        <v>208</v>
      </c>
      <c r="C49" s="35"/>
      <c r="D49" s="35" t="s">
        <v>101</v>
      </c>
      <c r="E49" s="35" t="s">
        <v>224</v>
      </c>
      <c r="F49" s="35" t="s">
        <v>225</v>
      </c>
      <c r="G49" s="44" t="s">
        <v>21</v>
      </c>
      <c r="H49" s="36">
        <v>5923.33</v>
      </c>
      <c r="I49" s="35"/>
      <c r="J49" s="35"/>
      <c r="K49" s="36">
        <v>5923.33</v>
      </c>
      <c r="L49" s="73" t="s">
        <v>189</v>
      </c>
    </row>
    <row r="50" spans="1:13" x14ac:dyDescent="0.25">
      <c r="A50" s="34" t="s">
        <v>209</v>
      </c>
      <c r="B50" s="83" t="s">
        <v>210</v>
      </c>
      <c r="C50" s="35"/>
      <c r="D50" s="35" t="s">
        <v>101</v>
      </c>
      <c r="E50" s="35" t="s">
        <v>224</v>
      </c>
      <c r="F50" s="35" t="s">
        <v>194</v>
      </c>
      <c r="G50" s="44" t="s">
        <v>21</v>
      </c>
      <c r="H50" s="36">
        <v>1200</v>
      </c>
      <c r="I50" s="35"/>
      <c r="J50" s="35"/>
      <c r="K50" s="36">
        <v>1200</v>
      </c>
      <c r="L50" s="73" t="s">
        <v>189</v>
      </c>
    </row>
    <row r="51" spans="1:13" x14ac:dyDescent="0.25">
      <c r="A51" s="34" t="s">
        <v>211</v>
      </c>
      <c r="B51" s="83" t="s">
        <v>212</v>
      </c>
      <c r="C51" s="35"/>
      <c r="D51" s="35" t="s">
        <v>101</v>
      </c>
      <c r="E51" s="35" t="s">
        <v>224</v>
      </c>
      <c r="F51" s="35" t="s">
        <v>225</v>
      </c>
      <c r="G51" s="44" t="s">
        <v>21</v>
      </c>
      <c r="H51" s="36">
        <v>5923.33</v>
      </c>
      <c r="I51" s="35"/>
      <c r="J51" s="35"/>
      <c r="K51" s="36">
        <v>5923.33</v>
      </c>
      <c r="L51" s="73" t="s">
        <v>189</v>
      </c>
    </row>
    <row r="52" spans="1:13" x14ac:dyDescent="0.25">
      <c r="A52" s="34" t="s">
        <v>214</v>
      </c>
      <c r="B52" s="83" t="s">
        <v>256</v>
      </c>
      <c r="C52" s="35"/>
      <c r="D52" s="35" t="s">
        <v>101</v>
      </c>
      <c r="E52" s="35" t="s">
        <v>224</v>
      </c>
      <c r="F52" s="35" t="s">
        <v>225</v>
      </c>
      <c r="G52" s="44" t="s">
        <v>21</v>
      </c>
      <c r="H52" s="36">
        <v>5923.33</v>
      </c>
      <c r="I52" s="35"/>
      <c r="J52" s="35"/>
      <c r="K52" s="36">
        <v>5923.33</v>
      </c>
      <c r="L52" s="73" t="s">
        <v>189</v>
      </c>
    </row>
    <row r="53" spans="1:13" x14ac:dyDescent="0.25">
      <c r="A53" s="34" t="s">
        <v>215</v>
      </c>
      <c r="B53" s="83" t="s">
        <v>252</v>
      </c>
      <c r="C53" s="35"/>
      <c r="D53" s="35" t="s">
        <v>101</v>
      </c>
      <c r="E53" s="35" t="s">
        <v>224</v>
      </c>
      <c r="F53" s="35" t="s">
        <v>216</v>
      </c>
      <c r="G53" s="44" t="s">
        <v>21</v>
      </c>
      <c r="H53" s="36">
        <v>6500</v>
      </c>
      <c r="I53" s="35"/>
      <c r="J53" s="35"/>
      <c r="K53" s="36">
        <v>6500</v>
      </c>
      <c r="L53" s="73" t="s">
        <v>189</v>
      </c>
    </row>
    <row r="54" spans="1:13" x14ac:dyDescent="0.25">
      <c r="A54" s="34" t="s">
        <v>219</v>
      </c>
      <c r="B54" s="83" t="s">
        <v>217</v>
      </c>
      <c r="C54" s="35"/>
      <c r="D54" s="35" t="s">
        <v>101</v>
      </c>
      <c r="E54" s="35" t="s">
        <v>224</v>
      </c>
      <c r="F54" s="35" t="s">
        <v>218</v>
      </c>
      <c r="G54" s="44" t="s">
        <v>21</v>
      </c>
      <c r="H54" s="36">
        <v>5923.33</v>
      </c>
      <c r="I54" s="35"/>
      <c r="J54" s="35"/>
      <c r="K54" s="36">
        <v>5923.33</v>
      </c>
      <c r="L54" s="73" t="s">
        <v>189</v>
      </c>
    </row>
    <row r="55" spans="1:13" x14ac:dyDescent="0.25">
      <c r="A55" s="34" t="s">
        <v>220</v>
      </c>
      <c r="B55" s="83" t="s">
        <v>222</v>
      </c>
      <c r="C55" s="35"/>
      <c r="D55" s="35" t="s">
        <v>101</v>
      </c>
      <c r="E55" s="35" t="s">
        <v>85</v>
      </c>
      <c r="F55" s="35" t="s">
        <v>225</v>
      </c>
      <c r="G55" s="44" t="s">
        <v>7</v>
      </c>
      <c r="H55" s="36">
        <v>3000</v>
      </c>
      <c r="I55" s="35"/>
      <c r="J55" s="35"/>
      <c r="K55" s="36">
        <v>3000</v>
      </c>
      <c r="L55" s="73" t="s">
        <v>105</v>
      </c>
    </row>
    <row r="56" spans="1:13" x14ac:dyDescent="0.25">
      <c r="A56" s="50" t="s">
        <v>221</v>
      </c>
      <c r="B56" s="84" t="s">
        <v>223</v>
      </c>
      <c r="C56" s="51"/>
      <c r="D56" s="51" t="s">
        <v>101</v>
      </c>
      <c r="E56" s="51" t="s">
        <v>224</v>
      </c>
      <c r="F56" s="51" t="s">
        <v>225</v>
      </c>
      <c r="G56" s="52" t="s">
        <v>21</v>
      </c>
      <c r="H56" s="53">
        <v>5923.33</v>
      </c>
      <c r="I56" s="51"/>
      <c r="J56" s="51"/>
      <c r="K56" s="53">
        <v>5923.33</v>
      </c>
      <c r="L56" s="74" t="s">
        <v>189</v>
      </c>
    </row>
    <row r="57" spans="1:13" x14ac:dyDescent="0.25">
      <c r="A57" s="50" t="s">
        <v>262</v>
      </c>
      <c r="B57" s="84" t="s">
        <v>263</v>
      </c>
      <c r="C57" s="51"/>
      <c r="D57" s="51" t="s">
        <v>101</v>
      </c>
      <c r="E57" s="51" t="s">
        <v>224</v>
      </c>
      <c r="F57" s="51" t="s">
        <v>225</v>
      </c>
      <c r="G57" s="52" t="s">
        <v>21</v>
      </c>
      <c r="H57" s="53">
        <v>5923.33</v>
      </c>
      <c r="I57" s="51"/>
      <c r="J57" s="51"/>
      <c r="K57" s="53">
        <v>5923.33</v>
      </c>
      <c r="L57" s="74" t="s">
        <v>189</v>
      </c>
    </row>
    <row r="58" spans="1:13" x14ac:dyDescent="0.25">
      <c r="A58" s="46">
        <v>1010</v>
      </c>
      <c r="B58" s="86" t="s">
        <v>124</v>
      </c>
      <c r="C58" s="46"/>
      <c r="D58" s="47" t="s">
        <v>108</v>
      </c>
      <c r="E58" s="47" t="s">
        <v>11</v>
      </c>
      <c r="F58" s="46"/>
      <c r="G58" s="48" t="s">
        <v>21</v>
      </c>
      <c r="H58" s="49">
        <v>479.88</v>
      </c>
      <c r="I58" s="46"/>
      <c r="J58" s="46"/>
      <c r="K58" s="49">
        <v>479.88</v>
      </c>
      <c r="L58" s="76" t="s">
        <v>127</v>
      </c>
    </row>
    <row r="59" spans="1:13" x14ac:dyDescent="0.25">
      <c r="H59" s="21">
        <f>SUM(H2:H58)</f>
        <v>365219.1500000002</v>
      </c>
    </row>
    <row r="60" spans="1:13" x14ac:dyDescent="0.25">
      <c r="H60" s="21"/>
    </row>
    <row r="61" spans="1:13" x14ac:dyDescent="0.25">
      <c r="H61" s="21"/>
    </row>
    <row r="62" spans="1:13" x14ac:dyDescent="0.25">
      <c r="H62" s="21"/>
    </row>
    <row r="63" spans="1:13" x14ac:dyDescent="0.25">
      <c r="H63" s="21"/>
    </row>
    <row r="64" spans="1:13" s="8" customFormat="1" x14ac:dyDescent="0.25">
      <c r="B64" s="12"/>
      <c r="H64" s="21"/>
      <c r="L64" s="40"/>
      <c r="M64" s="1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2"/>
  <sheetViews>
    <sheetView topLeftCell="A38" zoomScale="89" zoomScaleNormal="89" workbookViewId="0">
      <selection activeCell="L62" sqref="L62"/>
    </sheetView>
  </sheetViews>
  <sheetFormatPr defaultColWidth="8.85546875" defaultRowHeight="15" x14ac:dyDescent="0.25"/>
  <cols>
    <col min="1" max="1" width="8.85546875" style="8"/>
    <col min="2" max="2" width="33.42578125" style="12" customWidth="1"/>
    <col min="3" max="3" width="10" style="8" customWidth="1"/>
    <col min="4" max="4" width="11.140625" style="8" bestFit="1" customWidth="1"/>
    <col min="5" max="5" width="9.28515625" style="8" bestFit="1" customWidth="1"/>
    <col min="6" max="6" width="36.7109375" style="8" customWidth="1"/>
    <col min="7" max="7" width="8.28515625" style="8" bestFit="1" customWidth="1"/>
    <col min="8" max="9" width="11.28515625" style="8" customWidth="1"/>
    <col min="10" max="10" width="9" style="8" customWidth="1"/>
    <col min="11" max="11" width="11.28515625" style="8" customWidth="1"/>
    <col min="12" max="12" width="32.5703125" style="40" bestFit="1" customWidth="1"/>
    <col min="13" max="13" width="11.42578125" style="1" bestFit="1" customWidth="1"/>
    <col min="14" max="16384" width="8.85546875" style="1"/>
  </cols>
  <sheetData>
    <row r="1" spans="1:13" s="20" customFormat="1" ht="25.5" x14ac:dyDescent="0.2">
      <c r="A1" s="87" t="s">
        <v>248</v>
      </c>
      <c r="B1" s="88" t="s">
        <v>268</v>
      </c>
      <c r="C1" s="89" t="s">
        <v>243</v>
      </c>
      <c r="D1" s="89" t="s">
        <v>244</v>
      </c>
      <c r="E1" s="89" t="s">
        <v>245</v>
      </c>
      <c r="F1" s="89" t="s">
        <v>246</v>
      </c>
      <c r="G1" s="90" t="s">
        <v>247</v>
      </c>
      <c r="H1" s="91" t="s">
        <v>238</v>
      </c>
      <c r="I1" s="92" t="s">
        <v>254</v>
      </c>
      <c r="J1" s="92" t="s">
        <v>239</v>
      </c>
      <c r="K1" s="92" t="s">
        <v>240</v>
      </c>
      <c r="L1" s="93" t="s">
        <v>249</v>
      </c>
    </row>
    <row r="2" spans="1:13" x14ac:dyDescent="0.25">
      <c r="A2" s="22" t="s">
        <v>26</v>
      </c>
      <c r="B2" s="77" t="s">
        <v>25</v>
      </c>
      <c r="C2" s="23" t="s">
        <v>2</v>
      </c>
      <c r="D2" s="23" t="s">
        <v>0</v>
      </c>
      <c r="E2" s="23" t="s">
        <v>81</v>
      </c>
      <c r="F2" s="23" t="s">
        <v>1</v>
      </c>
      <c r="G2" s="41"/>
      <c r="H2" s="24">
        <v>25573.45</v>
      </c>
      <c r="I2" s="24">
        <v>26169.27</v>
      </c>
      <c r="J2" s="24">
        <v>6658.05</v>
      </c>
      <c r="K2" s="24">
        <f t="shared" ref="K2:K33" si="0">I2-J2</f>
        <v>19511.22</v>
      </c>
      <c r="L2" s="67"/>
    </row>
    <row r="3" spans="1:13" x14ac:dyDescent="0.25">
      <c r="A3" s="22" t="s">
        <v>28</v>
      </c>
      <c r="B3" s="77" t="s">
        <v>27</v>
      </c>
      <c r="C3" s="23" t="s">
        <v>3</v>
      </c>
      <c r="D3" s="23" t="s">
        <v>0</v>
      </c>
      <c r="E3" s="23" t="s">
        <v>82</v>
      </c>
      <c r="F3" s="25" t="s">
        <v>119</v>
      </c>
      <c r="G3" s="41"/>
      <c r="H3" s="24">
        <v>24049.89</v>
      </c>
      <c r="I3" s="24">
        <v>24645.71</v>
      </c>
      <c r="J3" s="24">
        <v>6178.78</v>
      </c>
      <c r="K3" s="24">
        <f t="shared" si="0"/>
        <v>18466.93</v>
      </c>
      <c r="L3" s="67"/>
    </row>
    <row r="4" spans="1:13" ht="30" x14ac:dyDescent="0.25">
      <c r="A4" s="62" t="s">
        <v>116</v>
      </c>
      <c r="B4" s="78" t="s">
        <v>117</v>
      </c>
      <c r="C4" s="63" t="s">
        <v>3</v>
      </c>
      <c r="D4" s="63" t="s">
        <v>0</v>
      </c>
      <c r="E4" s="63" t="s">
        <v>83</v>
      </c>
      <c r="F4" s="64" t="s">
        <v>115</v>
      </c>
      <c r="G4" s="65"/>
      <c r="H4" s="66">
        <v>24049.89</v>
      </c>
      <c r="I4" s="66">
        <v>24254.42</v>
      </c>
      <c r="J4" s="66">
        <v>6239.07</v>
      </c>
      <c r="K4" s="66">
        <f t="shared" si="0"/>
        <v>18015.349999999999</v>
      </c>
      <c r="L4" s="68"/>
    </row>
    <row r="5" spans="1:13" x14ac:dyDescent="0.25">
      <c r="A5" s="26" t="s">
        <v>120</v>
      </c>
      <c r="B5" s="79" t="s">
        <v>122</v>
      </c>
      <c r="C5" s="27" t="s">
        <v>123</v>
      </c>
      <c r="D5" s="27" t="s">
        <v>0</v>
      </c>
      <c r="E5" s="27" t="s">
        <v>121</v>
      </c>
      <c r="F5" s="28" t="s">
        <v>133</v>
      </c>
      <c r="G5" s="42"/>
      <c r="H5" s="29">
        <v>9153.89</v>
      </c>
      <c r="I5" s="29">
        <v>9153.89</v>
      </c>
      <c r="J5" s="29">
        <v>1647.95</v>
      </c>
      <c r="K5" s="95">
        <f t="shared" si="0"/>
        <v>7505.94</v>
      </c>
      <c r="L5" s="69" t="s">
        <v>250</v>
      </c>
    </row>
    <row r="6" spans="1:13" x14ac:dyDescent="0.25">
      <c r="A6" s="58" t="s">
        <v>128</v>
      </c>
      <c r="B6" s="80" t="s">
        <v>29</v>
      </c>
      <c r="C6" s="59" t="s">
        <v>129</v>
      </c>
      <c r="D6" s="59" t="s">
        <v>0</v>
      </c>
      <c r="E6" s="59" t="s">
        <v>130</v>
      </c>
      <c r="F6" s="60" t="s">
        <v>131</v>
      </c>
      <c r="G6" s="61"/>
      <c r="H6" s="96">
        <v>3806.16</v>
      </c>
      <c r="I6" s="60">
        <v>3806.16</v>
      </c>
      <c r="J6" s="59">
        <v>228.41</v>
      </c>
      <c r="K6" s="97">
        <f t="shared" si="0"/>
        <v>3577.75</v>
      </c>
      <c r="L6" s="70" t="s">
        <v>132</v>
      </c>
    </row>
    <row r="7" spans="1:13" ht="15.75" x14ac:dyDescent="0.25">
      <c r="A7" s="30" t="s">
        <v>32</v>
      </c>
      <c r="B7" s="81" t="s">
        <v>30</v>
      </c>
      <c r="C7" s="31" t="s">
        <v>4</v>
      </c>
      <c r="D7" s="31" t="s">
        <v>5</v>
      </c>
      <c r="E7" s="31" t="s">
        <v>12</v>
      </c>
      <c r="F7" s="31" t="s">
        <v>241</v>
      </c>
      <c r="G7" s="43" t="s">
        <v>7</v>
      </c>
      <c r="H7" s="32">
        <v>9600.2099999999991</v>
      </c>
      <c r="I7" s="32">
        <v>10176.219999999999</v>
      </c>
      <c r="J7" s="32">
        <v>2454.2399999999998</v>
      </c>
      <c r="K7" s="32">
        <f t="shared" si="0"/>
        <v>7721.98</v>
      </c>
      <c r="L7" s="71"/>
      <c r="M7" s="98"/>
    </row>
    <row r="8" spans="1:13" ht="15.75" x14ac:dyDescent="0.25">
      <c r="A8" s="30" t="s">
        <v>33</v>
      </c>
      <c r="B8" s="81" t="s">
        <v>31</v>
      </c>
      <c r="C8" s="31" t="s">
        <v>8</v>
      </c>
      <c r="D8" s="31" t="s">
        <v>5</v>
      </c>
      <c r="E8" s="31" t="s">
        <v>6</v>
      </c>
      <c r="F8" s="31" t="s">
        <v>241</v>
      </c>
      <c r="G8" s="43" t="s">
        <v>7</v>
      </c>
      <c r="H8" s="32">
        <v>10705.04</v>
      </c>
      <c r="I8" s="32">
        <v>11347.34</v>
      </c>
      <c r="J8" s="32">
        <v>4807.2</v>
      </c>
      <c r="K8" s="32">
        <f t="shared" si="0"/>
        <v>6540.14</v>
      </c>
      <c r="L8" s="71"/>
      <c r="M8" s="98"/>
    </row>
    <row r="9" spans="1:13" ht="15.75" x14ac:dyDescent="0.25">
      <c r="A9" s="30" t="s">
        <v>35</v>
      </c>
      <c r="B9" s="81" t="s">
        <v>34</v>
      </c>
      <c r="C9" s="31" t="s">
        <v>10</v>
      </c>
      <c r="D9" s="31" t="s">
        <v>5</v>
      </c>
      <c r="E9" s="31" t="s">
        <v>9</v>
      </c>
      <c r="F9" s="31" t="s">
        <v>241</v>
      </c>
      <c r="G9" s="43" t="s">
        <v>7</v>
      </c>
      <c r="H9" s="32">
        <v>8152.12</v>
      </c>
      <c r="I9" s="32">
        <v>8641.24</v>
      </c>
      <c r="J9" s="32">
        <v>2529.41</v>
      </c>
      <c r="K9" s="32">
        <f t="shared" si="0"/>
        <v>6111.83</v>
      </c>
      <c r="L9" s="71"/>
      <c r="M9" s="98"/>
    </row>
    <row r="10" spans="1:13" ht="15.75" x14ac:dyDescent="0.25">
      <c r="A10" s="30" t="s">
        <v>37</v>
      </c>
      <c r="B10" s="81" t="s">
        <v>36</v>
      </c>
      <c r="C10" s="31" t="s">
        <v>10</v>
      </c>
      <c r="D10" s="31" t="s">
        <v>5</v>
      </c>
      <c r="E10" s="31" t="s">
        <v>11</v>
      </c>
      <c r="F10" s="31" t="s">
        <v>241</v>
      </c>
      <c r="G10" s="43" t="s">
        <v>7</v>
      </c>
      <c r="H10" s="32">
        <v>8152.12</v>
      </c>
      <c r="I10" s="32">
        <v>9456.4500000000007</v>
      </c>
      <c r="J10" s="32">
        <v>2204.16</v>
      </c>
      <c r="K10" s="32">
        <f t="shared" si="0"/>
        <v>7252.2900000000009</v>
      </c>
      <c r="L10" s="71"/>
      <c r="M10" s="98"/>
    </row>
    <row r="11" spans="1:13" ht="15.75" x14ac:dyDescent="0.25">
      <c r="A11" s="30" t="s">
        <v>39</v>
      </c>
      <c r="B11" s="81" t="s">
        <v>38</v>
      </c>
      <c r="C11" s="31" t="s">
        <v>10</v>
      </c>
      <c r="D11" s="31" t="s">
        <v>5</v>
      </c>
      <c r="E11" s="31" t="s">
        <v>12</v>
      </c>
      <c r="F11" s="31" t="s">
        <v>241</v>
      </c>
      <c r="G11" s="43" t="s">
        <v>7</v>
      </c>
      <c r="H11" s="32">
        <v>8152.12</v>
      </c>
      <c r="I11" s="32">
        <v>9456.4500000000007</v>
      </c>
      <c r="J11" s="32">
        <v>4060.29</v>
      </c>
      <c r="K11" s="32">
        <f t="shared" si="0"/>
        <v>5396.1600000000008</v>
      </c>
      <c r="L11" s="71"/>
      <c r="M11" s="98"/>
    </row>
    <row r="12" spans="1:13" ht="15.75" x14ac:dyDescent="0.25">
      <c r="A12" s="30" t="s">
        <v>41</v>
      </c>
      <c r="B12" s="81" t="s">
        <v>40</v>
      </c>
      <c r="C12" s="31" t="s">
        <v>15</v>
      </c>
      <c r="D12" s="31" t="s">
        <v>14</v>
      </c>
      <c r="E12" s="31" t="s">
        <v>6</v>
      </c>
      <c r="F12" s="31" t="s">
        <v>242</v>
      </c>
      <c r="G12" s="43" t="s">
        <v>7</v>
      </c>
      <c r="H12" s="32">
        <v>3389.47</v>
      </c>
      <c r="I12" s="32">
        <v>3525.04</v>
      </c>
      <c r="J12" s="31">
        <v>481.68</v>
      </c>
      <c r="K12" s="32">
        <f t="shared" si="0"/>
        <v>3043.36</v>
      </c>
      <c r="L12" s="71"/>
      <c r="M12" s="98"/>
    </row>
    <row r="13" spans="1:13" ht="15.75" x14ac:dyDescent="0.25">
      <c r="A13" s="30" t="s">
        <v>43</v>
      </c>
      <c r="B13" s="81" t="s">
        <v>42</v>
      </c>
      <c r="C13" s="31" t="s">
        <v>15</v>
      </c>
      <c r="D13" s="31" t="s">
        <v>14</v>
      </c>
      <c r="E13" s="31" t="s">
        <v>16</v>
      </c>
      <c r="F13" s="31" t="s">
        <v>242</v>
      </c>
      <c r="G13" s="43" t="s">
        <v>7</v>
      </c>
      <c r="H13" s="32">
        <v>3389.47</v>
      </c>
      <c r="I13" s="32">
        <v>3863.99</v>
      </c>
      <c r="J13" s="31">
        <v>572.86</v>
      </c>
      <c r="K13" s="32">
        <f t="shared" si="0"/>
        <v>3291.1299999999997</v>
      </c>
      <c r="L13" s="71"/>
      <c r="M13" s="98"/>
    </row>
    <row r="14" spans="1:13" ht="15.75" x14ac:dyDescent="0.25">
      <c r="A14" s="30" t="s">
        <v>46</v>
      </c>
      <c r="B14" s="81" t="s">
        <v>45</v>
      </c>
      <c r="C14" s="31" t="s">
        <v>15</v>
      </c>
      <c r="D14" s="31" t="s">
        <v>14</v>
      </c>
      <c r="E14" s="31" t="s">
        <v>16</v>
      </c>
      <c r="F14" s="31" t="s">
        <v>242</v>
      </c>
      <c r="G14" s="43" t="s">
        <v>7</v>
      </c>
      <c r="H14" s="32">
        <v>3389.47</v>
      </c>
      <c r="I14" s="32">
        <v>3863.99</v>
      </c>
      <c r="J14" s="32">
        <v>963.12</v>
      </c>
      <c r="K14" s="32">
        <f t="shared" si="0"/>
        <v>2900.87</v>
      </c>
      <c r="L14" s="71"/>
      <c r="M14" s="98"/>
    </row>
    <row r="15" spans="1:13" ht="15.75" x14ac:dyDescent="0.25">
      <c r="A15" s="30" t="s">
        <v>44</v>
      </c>
      <c r="B15" s="81" t="s">
        <v>47</v>
      </c>
      <c r="C15" s="31" t="s">
        <v>17</v>
      </c>
      <c r="D15" s="31" t="s">
        <v>5</v>
      </c>
      <c r="E15" s="31" t="s">
        <v>6</v>
      </c>
      <c r="F15" s="31" t="s">
        <v>241</v>
      </c>
      <c r="G15" s="43" t="s">
        <v>7</v>
      </c>
      <c r="H15" s="32">
        <v>6924.34</v>
      </c>
      <c r="I15" s="32">
        <v>8157.31</v>
      </c>
      <c r="J15" s="32">
        <v>5675.77</v>
      </c>
      <c r="K15" s="32">
        <f t="shared" si="0"/>
        <v>2481.54</v>
      </c>
      <c r="L15" s="71"/>
      <c r="M15" s="98"/>
    </row>
    <row r="16" spans="1:13" ht="14.25" customHeight="1" x14ac:dyDescent="0.25">
      <c r="A16" s="30" t="s">
        <v>49</v>
      </c>
      <c r="B16" s="81" t="s">
        <v>48</v>
      </c>
      <c r="C16" s="31" t="s">
        <v>15</v>
      </c>
      <c r="D16" s="31" t="s">
        <v>14</v>
      </c>
      <c r="E16" s="31" t="s">
        <v>6</v>
      </c>
      <c r="F16" s="31" t="s">
        <v>242</v>
      </c>
      <c r="G16" s="43" t="s">
        <v>7</v>
      </c>
      <c r="H16" s="32">
        <v>3389.47</v>
      </c>
      <c r="I16" s="32">
        <v>3457.25</v>
      </c>
      <c r="J16" s="32">
        <v>1191.49</v>
      </c>
      <c r="K16" s="32">
        <f t="shared" si="0"/>
        <v>2265.7600000000002</v>
      </c>
      <c r="L16" s="71"/>
      <c r="M16" s="98"/>
    </row>
    <row r="17" spans="1:13" ht="15.75" x14ac:dyDescent="0.25">
      <c r="A17" s="30" t="s">
        <v>51</v>
      </c>
      <c r="B17" s="81" t="s">
        <v>50</v>
      </c>
      <c r="C17" s="31" t="s">
        <v>15</v>
      </c>
      <c r="D17" s="31" t="s">
        <v>14</v>
      </c>
      <c r="E17" s="31" t="s">
        <v>9</v>
      </c>
      <c r="F17" s="31" t="s">
        <v>242</v>
      </c>
      <c r="G17" s="43" t="s">
        <v>7</v>
      </c>
      <c r="H17" s="32">
        <v>3389.47</v>
      </c>
      <c r="I17" s="32">
        <v>3457.25</v>
      </c>
      <c r="J17" s="31">
        <v>708.57</v>
      </c>
      <c r="K17" s="32">
        <f t="shared" si="0"/>
        <v>2748.68</v>
      </c>
      <c r="L17" s="71"/>
      <c r="M17" s="98"/>
    </row>
    <row r="18" spans="1:13" ht="15.75" x14ac:dyDescent="0.25">
      <c r="A18" s="30" t="s">
        <v>53</v>
      </c>
      <c r="B18" s="81" t="s">
        <v>52</v>
      </c>
      <c r="C18" s="31" t="s">
        <v>233</v>
      </c>
      <c r="D18" s="31" t="s">
        <v>14</v>
      </c>
      <c r="E18" s="31" t="s">
        <v>9</v>
      </c>
      <c r="F18" s="31" t="s">
        <v>242</v>
      </c>
      <c r="G18" s="43" t="s">
        <v>7</v>
      </c>
      <c r="H18" s="32">
        <v>4332.5200000000004</v>
      </c>
      <c r="I18" s="32">
        <v>4419.17</v>
      </c>
      <c r="J18" s="32">
        <v>1439.6</v>
      </c>
      <c r="K18" s="32">
        <f t="shared" si="0"/>
        <v>2979.57</v>
      </c>
      <c r="L18" s="71"/>
      <c r="M18" s="98"/>
    </row>
    <row r="19" spans="1:13" ht="15.75" x14ac:dyDescent="0.25">
      <c r="A19" s="30" t="s">
        <v>55</v>
      </c>
      <c r="B19" s="81" t="s">
        <v>54</v>
      </c>
      <c r="C19" s="31" t="s">
        <v>261</v>
      </c>
      <c r="D19" s="31" t="s">
        <v>5</v>
      </c>
      <c r="E19" s="31" t="s">
        <v>6</v>
      </c>
      <c r="F19" s="31" t="s">
        <v>241</v>
      </c>
      <c r="G19" s="43" t="s">
        <v>7</v>
      </c>
      <c r="H19" s="32">
        <v>7311.63</v>
      </c>
      <c r="I19" s="32">
        <v>8378.41</v>
      </c>
      <c r="J19" s="32">
        <v>1907.76</v>
      </c>
      <c r="K19" s="32">
        <f t="shared" si="0"/>
        <v>6470.65</v>
      </c>
      <c r="L19" s="71"/>
      <c r="M19" s="98"/>
    </row>
    <row r="20" spans="1:13" ht="15.75" x14ac:dyDescent="0.25">
      <c r="A20" s="30" t="s">
        <v>57</v>
      </c>
      <c r="B20" s="81" t="s">
        <v>56</v>
      </c>
      <c r="C20" s="31" t="s">
        <v>261</v>
      </c>
      <c r="D20" s="31" t="s">
        <v>5</v>
      </c>
      <c r="E20" s="31" t="s">
        <v>112</v>
      </c>
      <c r="F20" s="31" t="s">
        <v>241</v>
      </c>
      <c r="G20" s="43" t="s">
        <v>7</v>
      </c>
      <c r="H20" s="32">
        <v>7311.63</v>
      </c>
      <c r="I20" s="32">
        <v>8515.57</v>
      </c>
      <c r="J20" s="32">
        <v>1803.48</v>
      </c>
      <c r="K20" s="32">
        <f t="shared" si="0"/>
        <v>6712.09</v>
      </c>
      <c r="L20" s="71"/>
      <c r="M20" s="98"/>
    </row>
    <row r="21" spans="1:13" ht="15.75" x14ac:dyDescent="0.25">
      <c r="A21" s="30" t="s">
        <v>59</v>
      </c>
      <c r="B21" s="81" t="s">
        <v>58</v>
      </c>
      <c r="C21" s="31" t="s">
        <v>15</v>
      </c>
      <c r="D21" s="31" t="s">
        <v>14</v>
      </c>
      <c r="E21" s="31" t="s">
        <v>112</v>
      </c>
      <c r="F21" s="31" t="s">
        <v>242</v>
      </c>
      <c r="G21" s="43" t="s">
        <v>7</v>
      </c>
      <c r="H21" s="32">
        <v>3389.47</v>
      </c>
      <c r="I21" s="32">
        <v>3457.25</v>
      </c>
      <c r="J21" s="31">
        <v>463.44</v>
      </c>
      <c r="K21" s="32">
        <f t="shared" si="0"/>
        <v>2993.81</v>
      </c>
      <c r="L21" s="71"/>
      <c r="M21" s="98"/>
    </row>
    <row r="22" spans="1:13" ht="15.75" x14ac:dyDescent="0.25">
      <c r="A22" s="30" t="s">
        <v>60</v>
      </c>
      <c r="B22" s="81" t="s">
        <v>260</v>
      </c>
      <c r="C22" s="31" t="s">
        <v>259</v>
      </c>
      <c r="D22" s="31" t="s">
        <v>19</v>
      </c>
      <c r="E22" s="31" t="s">
        <v>20</v>
      </c>
      <c r="F22" s="31" t="s">
        <v>111</v>
      </c>
      <c r="G22" s="43" t="s">
        <v>21</v>
      </c>
      <c r="H22" s="32">
        <v>10239.44</v>
      </c>
      <c r="I22" s="32">
        <v>11655.68</v>
      </c>
      <c r="J22" s="32">
        <v>2705.25</v>
      </c>
      <c r="K22" s="32">
        <f t="shared" si="0"/>
        <v>8950.43</v>
      </c>
      <c r="L22" s="71"/>
      <c r="M22" s="98"/>
    </row>
    <row r="23" spans="1:13" ht="15.75" x14ac:dyDescent="0.25">
      <c r="A23" s="30" t="s">
        <v>61</v>
      </c>
      <c r="B23" s="81" t="s">
        <v>80</v>
      </c>
      <c r="C23" s="31" t="s">
        <v>17</v>
      </c>
      <c r="D23" s="31" t="s">
        <v>5</v>
      </c>
      <c r="E23" s="31" t="s">
        <v>16</v>
      </c>
      <c r="F23" s="31" t="s">
        <v>241</v>
      </c>
      <c r="G23" s="43" t="s">
        <v>7</v>
      </c>
      <c r="H23" s="32">
        <v>6924.34</v>
      </c>
      <c r="I23" s="32">
        <v>7062.82</v>
      </c>
      <c r="J23" s="32">
        <v>1811.48</v>
      </c>
      <c r="K23" s="32">
        <f t="shared" si="0"/>
        <v>5251.34</v>
      </c>
      <c r="L23" s="71"/>
      <c r="M23" s="98"/>
    </row>
    <row r="24" spans="1:13" ht="15.75" x14ac:dyDescent="0.25">
      <c r="A24" s="30" t="s">
        <v>62</v>
      </c>
      <c r="B24" s="81" t="s">
        <v>79</v>
      </c>
      <c r="C24" s="31" t="s">
        <v>17</v>
      </c>
      <c r="D24" s="31" t="s">
        <v>5</v>
      </c>
      <c r="E24" s="31" t="s">
        <v>11</v>
      </c>
      <c r="F24" s="31" t="s">
        <v>241</v>
      </c>
      <c r="G24" s="43" t="s">
        <v>7</v>
      </c>
      <c r="H24" s="32">
        <v>6924.34</v>
      </c>
      <c r="I24" s="32">
        <v>7755.25</v>
      </c>
      <c r="J24" s="32">
        <v>1780.31</v>
      </c>
      <c r="K24" s="32">
        <f t="shared" si="0"/>
        <v>5974.9400000000005</v>
      </c>
      <c r="L24" s="71"/>
      <c r="M24" s="98"/>
    </row>
    <row r="25" spans="1:13" ht="15.75" x14ac:dyDescent="0.25">
      <c r="A25" s="26" t="s">
        <v>63</v>
      </c>
      <c r="B25" s="79" t="s">
        <v>78</v>
      </c>
      <c r="C25" s="27" t="s">
        <v>134</v>
      </c>
      <c r="D25" s="27" t="s">
        <v>19</v>
      </c>
      <c r="E25" s="27" t="s">
        <v>179</v>
      </c>
      <c r="F25" s="33" t="s">
        <v>125</v>
      </c>
      <c r="G25" s="42" t="s">
        <v>7</v>
      </c>
      <c r="H25" s="29">
        <v>9694.94</v>
      </c>
      <c r="I25" s="29">
        <v>24049.88</v>
      </c>
      <c r="J25" s="29">
        <v>6802.08</v>
      </c>
      <c r="K25" s="29">
        <f>I25-J25</f>
        <v>17247.800000000003</v>
      </c>
      <c r="L25" s="69" t="s">
        <v>251</v>
      </c>
      <c r="M25" s="98"/>
    </row>
    <row r="26" spans="1:13" ht="15.75" x14ac:dyDescent="0.25">
      <c r="A26" s="30" t="s">
        <v>64</v>
      </c>
      <c r="B26" s="81" t="s">
        <v>77</v>
      </c>
      <c r="C26" s="31" t="s">
        <v>17</v>
      </c>
      <c r="D26" s="31" t="s">
        <v>5</v>
      </c>
      <c r="E26" s="31" t="s">
        <v>9</v>
      </c>
      <c r="F26" s="31" t="s">
        <v>110</v>
      </c>
      <c r="G26" s="43" t="s">
        <v>23</v>
      </c>
      <c r="H26" s="32">
        <v>6924.34</v>
      </c>
      <c r="I26" s="32">
        <v>7425.94</v>
      </c>
      <c r="J26" s="32">
        <v>1493.78</v>
      </c>
      <c r="K26" s="32">
        <f t="shared" si="0"/>
        <v>5932.16</v>
      </c>
      <c r="L26" s="71"/>
      <c r="M26" s="98"/>
    </row>
    <row r="27" spans="1:13" ht="15.75" x14ac:dyDescent="0.25">
      <c r="A27" s="30" t="s">
        <v>65</v>
      </c>
      <c r="B27" s="81" t="s">
        <v>76</v>
      </c>
      <c r="C27" s="31" t="s">
        <v>17</v>
      </c>
      <c r="D27" s="31" t="s">
        <v>5</v>
      </c>
      <c r="E27" s="31" t="s">
        <v>9</v>
      </c>
      <c r="F27" s="31" t="s">
        <v>110</v>
      </c>
      <c r="G27" s="43" t="s">
        <v>23</v>
      </c>
      <c r="H27" s="32">
        <v>6924.34</v>
      </c>
      <c r="I27" s="32">
        <v>7062.82</v>
      </c>
      <c r="J27" s="32">
        <v>2559.9</v>
      </c>
      <c r="K27" s="32">
        <f t="shared" si="0"/>
        <v>4502.92</v>
      </c>
      <c r="L27" s="71"/>
      <c r="M27" s="98"/>
    </row>
    <row r="28" spans="1:13" ht="15.75" x14ac:dyDescent="0.25">
      <c r="A28" s="30" t="s">
        <v>66</v>
      </c>
      <c r="B28" s="81" t="s">
        <v>75</v>
      </c>
      <c r="C28" s="31" t="s">
        <v>17</v>
      </c>
      <c r="D28" s="31" t="s">
        <v>5</v>
      </c>
      <c r="E28" s="31" t="s">
        <v>11</v>
      </c>
      <c r="F28" s="31" t="s">
        <v>241</v>
      </c>
      <c r="G28" s="43" t="s">
        <v>7</v>
      </c>
      <c r="H28" s="32">
        <v>6924.34</v>
      </c>
      <c r="I28" s="32">
        <v>7755.25</v>
      </c>
      <c r="J28" s="32">
        <v>1684.2</v>
      </c>
      <c r="K28" s="32">
        <f t="shared" si="0"/>
        <v>6071.05</v>
      </c>
      <c r="L28" s="71"/>
      <c r="M28" s="98"/>
    </row>
    <row r="29" spans="1:13" ht="15.75" x14ac:dyDescent="0.25">
      <c r="A29" s="30" t="s">
        <v>67</v>
      </c>
      <c r="B29" s="81" t="s">
        <v>74</v>
      </c>
      <c r="C29" s="31" t="s">
        <v>13</v>
      </c>
      <c r="D29" s="31" t="s">
        <v>24</v>
      </c>
      <c r="E29" s="31" t="s">
        <v>12</v>
      </c>
      <c r="F29" s="31" t="s">
        <v>242</v>
      </c>
      <c r="G29" s="43" t="s">
        <v>7</v>
      </c>
      <c r="H29" s="32">
        <v>3188.2</v>
      </c>
      <c r="I29" s="32">
        <v>3662.25</v>
      </c>
      <c r="J29" s="31">
        <v>493.99</v>
      </c>
      <c r="K29" s="32">
        <f t="shared" si="0"/>
        <v>3168.26</v>
      </c>
      <c r="L29" s="71"/>
      <c r="M29" s="98"/>
    </row>
    <row r="30" spans="1:13" ht="15.75" x14ac:dyDescent="0.25">
      <c r="A30" s="30" t="s">
        <v>68</v>
      </c>
      <c r="B30" s="81" t="s">
        <v>73</v>
      </c>
      <c r="C30" s="31" t="s">
        <v>13</v>
      </c>
      <c r="D30" s="31" t="s">
        <v>24</v>
      </c>
      <c r="E30" s="31" t="s">
        <v>6</v>
      </c>
      <c r="F30" s="31" t="s">
        <v>242</v>
      </c>
      <c r="G30" s="43" t="s">
        <v>7</v>
      </c>
      <c r="H30" s="32">
        <v>3188.2</v>
      </c>
      <c r="I30" s="32">
        <v>3251.96</v>
      </c>
      <c r="J30" s="32">
        <v>1174.92</v>
      </c>
      <c r="K30" s="32">
        <f t="shared" si="0"/>
        <v>2077.04</v>
      </c>
      <c r="L30" s="71"/>
      <c r="M30" s="98"/>
    </row>
    <row r="31" spans="1:13" ht="15.75" x14ac:dyDescent="0.25">
      <c r="A31" s="30" t="s">
        <v>69</v>
      </c>
      <c r="B31" s="81" t="s">
        <v>72</v>
      </c>
      <c r="C31" s="31" t="s">
        <v>234</v>
      </c>
      <c r="D31" s="31" t="s">
        <v>24</v>
      </c>
      <c r="E31" s="31" t="s">
        <v>11</v>
      </c>
      <c r="F31" s="31" t="s">
        <v>242</v>
      </c>
      <c r="G31" s="43" t="s">
        <v>7</v>
      </c>
      <c r="H31" s="32">
        <v>2998.76</v>
      </c>
      <c r="I31" s="32">
        <v>3058.73</v>
      </c>
      <c r="J31" s="31">
        <v>361.78</v>
      </c>
      <c r="K31" s="32">
        <f t="shared" si="0"/>
        <v>2696.95</v>
      </c>
      <c r="L31" s="71"/>
      <c r="M31" s="98"/>
    </row>
    <row r="32" spans="1:13" ht="15.75" x14ac:dyDescent="0.25">
      <c r="A32" s="30" t="s">
        <v>70</v>
      </c>
      <c r="B32" s="81" t="s">
        <v>71</v>
      </c>
      <c r="C32" s="31" t="s">
        <v>22</v>
      </c>
      <c r="D32" s="31" t="s">
        <v>5</v>
      </c>
      <c r="E32" s="31" t="s">
        <v>6</v>
      </c>
      <c r="F32" s="31" t="s">
        <v>241</v>
      </c>
      <c r="G32" s="43" t="s">
        <v>7</v>
      </c>
      <c r="H32" s="32">
        <v>6557.94</v>
      </c>
      <c r="I32" s="32">
        <v>6689.09</v>
      </c>
      <c r="J32" s="32">
        <v>1869.89</v>
      </c>
      <c r="K32" s="32">
        <f t="shared" si="0"/>
        <v>4819.2</v>
      </c>
      <c r="L32" s="71"/>
      <c r="M32" s="98"/>
    </row>
    <row r="33" spans="1:13" ht="15.75" x14ac:dyDescent="0.25">
      <c r="A33" s="54" t="s">
        <v>183</v>
      </c>
      <c r="B33" s="82" t="s">
        <v>184</v>
      </c>
      <c r="C33" s="55" t="s">
        <v>258</v>
      </c>
      <c r="D33" s="55" t="s">
        <v>19</v>
      </c>
      <c r="E33" s="55" t="s">
        <v>6</v>
      </c>
      <c r="F33" s="55" t="s">
        <v>111</v>
      </c>
      <c r="G33" s="56" t="s">
        <v>21</v>
      </c>
      <c r="H33" s="57">
        <v>8234.9699999999993</v>
      </c>
      <c r="I33" s="57">
        <v>8234.9699999999993</v>
      </c>
      <c r="J33" s="57">
        <v>2080.19</v>
      </c>
      <c r="K33" s="94">
        <f t="shared" si="0"/>
        <v>6154.7799999999988</v>
      </c>
      <c r="L33" s="72"/>
      <c r="M33" s="98"/>
    </row>
    <row r="34" spans="1:13" x14ac:dyDescent="0.25">
      <c r="A34" s="34" t="s">
        <v>87</v>
      </c>
      <c r="B34" s="83" t="s">
        <v>94</v>
      </c>
      <c r="C34" s="35"/>
      <c r="D34" s="35" t="s">
        <v>101</v>
      </c>
      <c r="E34" s="35" t="s">
        <v>12</v>
      </c>
      <c r="F34" s="35" t="s">
        <v>225</v>
      </c>
      <c r="G34" s="44" t="s">
        <v>7</v>
      </c>
      <c r="H34" s="36">
        <v>3000</v>
      </c>
      <c r="I34" s="35"/>
      <c r="J34" s="35"/>
      <c r="K34" s="36">
        <v>3000</v>
      </c>
      <c r="L34" s="73" t="s">
        <v>102</v>
      </c>
    </row>
    <row r="35" spans="1:13" x14ac:dyDescent="0.25">
      <c r="A35" s="34" t="s">
        <v>88</v>
      </c>
      <c r="B35" s="83" t="s">
        <v>95</v>
      </c>
      <c r="C35" s="35"/>
      <c r="D35" s="35" t="s">
        <v>101</v>
      </c>
      <c r="E35" s="35" t="s">
        <v>84</v>
      </c>
      <c r="F35" s="35" t="s">
        <v>225</v>
      </c>
      <c r="G35" s="44" t="s">
        <v>7</v>
      </c>
      <c r="H35" s="36">
        <v>3000</v>
      </c>
      <c r="I35" s="35"/>
      <c r="J35" s="35"/>
      <c r="K35" s="36">
        <v>3000</v>
      </c>
      <c r="L35" s="73" t="s">
        <v>104</v>
      </c>
    </row>
    <row r="36" spans="1:13" x14ac:dyDescent="0.25">
      <c r="A36" s="34" t="s">
        <v>89</v>
      </c>
      <c r="B36" s="83" t="s">
        <v>96</v>
      </c>
      <c r="C36" s="35"/>
      <c r="D36" s="35" t="s">
        <v>101</v>
      </c>
      <c r="E36" s="35" t="s">
        <v>85</v>
      </c>
      <c r="F36" s="35" t="s">
        <v>225</v>
      </c>
      <c r="G36" s="44" t="s">
        <v>7</v>
      </c>
      <c r="H36" s="36">
        <v>3000</v>
      </c>
      <c r="I36" s="35"/>
      <c r="J36" s="35"/>
      <c r="K36" s="36">
        <v>3000</v>
      </c>
      <c r="L36" s="73" t="s">
        <v>103</v>
      </c>
    </row>
    <row r="37" spans="1:13" x14ac:dyDescent="0.25">
      <c r="A37" s="34" t="s">
        <v>90</v>
      </c>
      <c r="B37" s="83" t="s">
        <v>97</v>
      </c>
      <c r="C37" s="35"/>
      <c r="D37" s="35" t="s">
        <v>101</v>
      </c>
      <c r="E37" s="35" t="s">
        <v>85</v>
      </c>
      <c r="F37" s="35" t="s">
        <v>225</v>
      </c>
      <c r="G37" s="44" t="s">
        <v>7</v>
      </c>
      <c r="H37" s="36">
        <v>3000</v>
      </c>
      <c r="I37" s="35"/>
      <c r="J37" s="35"/>
      <c r="K37" s="36">
        <v>3000</v>
      </c>
      <c r="L37" s="73" t="s">
        <v>102</v>
      </c>
    </row>
    <row r="38" spans="1:13" x14ac:dyDescent="0.25">
      <c r="A38" s="34" t="s">
        <v>91</v>
      </c>
      <c r="B38" s="83" t="s">
        <v>98</v>
      </c>
      <c r="C38" s="35"/>
      <c r="D38" s="35" t="s">
        <v>101</v>
      </c>
      <c r="E38" s="35" t="s">
        <v>226</v>
      </c>
      <c r="F38" s="35" t="s">
        <v>225</v>
      </c>
      <c r="G38" s="44" t="s">
        <v>7</v>
      </c>
      <c r="H38" s="36">
        <v>1500</v>
      </c>
      <c r="I38" s="35"/>
      <c r="J38" s="35"/>
      <c r="K38" s="36">
        <v>1500</v>
      </c>
      <c r="L38" s="73" t="s">
        <v>104</v>
      </c>
    </row>
    <row r="39" spans="1:13" x14ac:dyDescent="0.25">
      <c r="A39" s="34" t="s">
        <v>93</v>
      </c>
      <c r="B39" s="83" t="s">
        <v>100</v>
      </c>
      <c r="C39" s="35"/>
      <c r="D39" s="35" t="s">
        <v>101</v>
      </c>
      <c r="E39" s="35" t="s">
        <v>85</v>
      </c>
      <c r="F39" s="35" t="s">
        <v>86</v>
      </c>
      <c r="G39" s="44" t="s">
        <v>7</v>
      </c>
      <c r="H39" s="36">
        <v>3000</v>
      </c>
      <c r="I39" s="35"/>
      <c r="J39" s="35"/>
      <c r="K39" s="36">
        <v>3000</v>
      </c>
      <c r="L39" s="73" t="s">
        <v>105</v>
      </c>
    </row>
    <row r="40" spans="1:13" x14ac:dyDescent="0.25">
      <c r="A40" s="34" t="s">
        <v>185</v>
      </c>
      <c r="B40" s="83" t="s">
        <v>186</v>
      </c>
      <c r="C40" s="35"/>
      <c r="D40" s="35" t="s">
        <v>101</v>
      </c>
      <c r="E40" s="35" t="s">
        <v>224</v>
      </c>
      <c r="F40" s="35" t="s">
        <v>225</v>
      </c>
      <c r="G40" s="44" t="s">
        <v>21</v>
      </c>
      <c r="H40" s="36">
        <v>5923.33</v>
      </c>
      <c r="I40" s="35"/>
      <c r="J40" s="35"/>
      <c r="K40" s="36">
        <v>5923.33</v>
      </c>
      <c r="L40" s="73" t="s">
        <v>189</v>
      </c>
    </row>
    <row r="41" spans="1:13" x14ac:dyDescent="0.25">
      <c r="A41" s="34" t="s">
        <v>187</v>
      </c>
      <c r="B41" s="83" t="s">
        <v>188</v>
      </c>
      <c r="C41" s="35"/>
      <c r="D41" s="35" t="s">
        <v>101</v>
      </c>
      <c r="E41" s="35" t="s">
        <v>224</v>
      </c>
      <c r="F41" s="35" t="s">
        <v>225</v>
      </c>
      <c r="G41" s="44" t="s">
        <v>21</v>
      </c>
      <c r="H41" s="36">
        <v>5923.33</v>
      </c>
      <c r="I41" s="35"/>
      <c r="J41" s="35"/>
      <c r="K41" s="36">
        <v>5923.33</v>
      </c>
      <c r="L41" s="73" t="s">
        <v>189</v>
      </c>
    </row>
    <row r="42" spans="1:13" x14ac:dyDescent="0.25">
      <c r="A42" s="34" t="s">
        <v>195</v>
      </c>
      <c r="B42" s="83" t="s">
        <v>196</v>
      </c>
      <c r="C42" s="35"/>
      <c r="D42" s="35" t="s">
        <v>101</v>
      </c>
      <c r="E42" s="35" t="s">
        <v>224</v>
      </c>
      <c r="F42" s="35" t="s">
        <v>225</v>
      </c>
      <c r="G42" s="44" t="s">
        <v>21</v>
      </c>
      <c r="H42" s="36">
        <v>5923.33</v>
      </c>
      <c r="I42" s="35"/>
      <c r="J42" s="35"/>
      <c r="K42" s="36">
        <v>5923.33</v>
      </c>
      <c r="L42" s="73" t="s">
        <v>189</v>
      </c>
    </row>
    <row r="43" spans="1:13" x14ac:dyDescent="0.25">
      <c r="A43" s="34" t="s">
        <v>197</v>
      </c>
      <c r="B43" s="83" t="s">
        <v>198</v>
      </c>
      <c r="C43" s="35"/>
      <c r="D43" s="35" t="s">
        <v>101</v>
      </c>
      <c r="E43" s="35" t="s">
        <v>224</v>
      </c>
      <c r="F43" s="35" t="s">
        <v>194</v>
      </c>
      <c r="G43" s="44" t="s">
        <v>21</v>
      </c>
      <c r="H43" s="36">
        <v>1200</v>
      </c>
      <c r="I43" s="35"/>
      <c r="J43" s="35"/>
      <c r="K43" s="36">
        <v>1200</v>
      </c>
      <c r="L43" s="73" t="s">
        <v>189</v>
      </c>
    </row>
    <row r="44" spans="1:13" x14ac:dyDescent="0.25">
      <c r="A44" s="34" t="s">
        <v>199</v>
      </c>
      <c r="B44" s="83" t="s">
        <v>200</v>
      </c>
      <c r="C44" s="35"/>
      <c r="D44" s="35" t="s">
        <v>101</v>
      </c>
      <c r="E44" s="35" t="s">
        <v>224</v>
      </c>
      <c r="F44" s="35" t="s">
        <v>225</v>
      </c>
      <c r="G44" s="44" t="s">
        <v>21</v>
      </c>
      <c r="H44" s="36">
        <v>5923.33</v>
      </c>
      <c r="I44" s="35"/>
      <c r="J44" s="35"/>
      <c r="K44" s="36">
        <v>5923.33</v>
      </c>
      <c r="L44" s="73" t="s">
        <v>189</v>
      </c>
    </row>
    <row r="45" spans="1:13" x14ac:dyDescent="0.25">
      <c r="A45" s="34" t="s">
        <v>201</v>
      </c>
      <c r="B45" s="83" t="s">
        <v>202</v>
      </c>
      <c r="C45" s="35"/>
      <c r="D45" s="35" t="s">
        <v>101</v>
      </c>
      <c r="E45" s="35" t="s">
        <v>224</v>
      </c>
      <c r="F45" s="35" t="s">
        <v>225</v>
      </c>
      <c r="G45" s="44" t="s">
        <v>21</v>
      </c>
      <c r="H45" s="36">
        <v>5923.33</v>
      </c>
      <c r="I45" s="35"/>
      <c r="J45" s="35"/>
      <c r="K45" s="36">
        <v>5923.33</v>
      </c>
      <c r="L45" s="73" t="s">
        <v>189</v>
      </c>
    </row>
    <row r="46" spans="1:13" x14ac:dyDescent="0.25">
      <c r="A46" s="34" t="s">
        <v>203</v>
      </c>
      <c r="B46" s="83" t="s">
        <v>204</v>
      </c>
      <c r="C46" s="35"/>
      <c r="D46" s="35" t="s">
        <v>101</v>
      </c>
      <c r="E46" s="35" t="s">
        <v>224</v>
      </c>
      <c r="F46" s="35" t="s">
        <v>225</v>
      </c>
      <c r="G46" s="44" t="s">
        <v>21</v>
      </c>
      <c r="H46" s="36">
        <v>5923.33</v>
      </c>
      <c r="I46" s="35"/>
      <c r="J46" s="35"/>
      <c r="K46" s="36">
        <v>5923.33</v>
      </c>
      <c r="L46" s="73" t="s">
        <v>189</v>
      </c>
    </row>
    <row r="47" spans="1:13" x14ac:dyDescent="0.25">
      <c r="A47" s="34" t="s">
        <v>205</v>
      </c>
      <c r="B47" s="83" t="s">
        <v>206</v>
      </c>
      <c r="C47" s="35"/>
      <c r="D47" s="35" t="s">
        <v>101</v>
      </c>
      <c r="E47" s="35" t="s">
        <v>224</v>
      </c>
      <c r="F47" s="35" t="s">
        <v>225</v>
      </c>
      <c r="G47" s="44" t="s">
        <v>21</v>
      </c>
      <c r="H47" s="36">
        <v>5923.33</v>
      </c>
      <c r="I47" s="35"/>
      <c r="J47" s="35"/>
      <c r="K47" s="36">
        <v>5923.33</v>
      </c>
      <c r="L47" s="73" t="s">
        <v>189</v>
      </c>
    </row>
    <row r="48" spans="1:13" x14ac:dyDescent="0.25">
      <c r="A48" s="34" t="s">
        <v>207</v>
      </c>
      <c r="B48" s="83" t="s">
        <v>208</v>
      </c>
      <c r="C48" s="35"/>
      <c r="D48" s="35" t="s">
        <v>101</v>
      </c>
      <c r="E48" s="35" t="s">
        <v>224</v>
      </c>
      <c r="F48" s="35" t="s">
        <v>225</v>
      </c>
      <c r="G48" s="44" t="s">
        <v>21</v>
      </c>
      <c r="H48" s="36">
        <v>5923.33</v>
      </c>
      <c r="I48" s="35"/>
      <c r="J48" s="35"/>
      <c r="K48" s="36">
        <v>5923.33</v>
      </c>
      <c r="L48" s="73" t="s">
        <v>189</v>
      </c>
    </row>
    <row r="49" spans="1:13" x14ac:dyDescent="0.25">
      <c r="A49" s="34" t="s">
        <v>209</v>
      </c>
      <c r="B49" s="83" t="s">
        <v>210</v>
      </c>
      <c r="C49" s="35"/>
      <c r="D49" s="35" t="s">
        <v>101</v>
      </c>
      <c r="E49" s="35" t="s">
        <v>224</v>
      </c>
      <c r="F49" s="35" t="s">
        <v>194</v>
      </c>
      <c r="G49" s="44" t="s">
        <v>21</v>
      </c>
      <c r="H49" s="36">
        <v>1200</v>
      </c>
      <c r="I49" s="35"/>
      <c r="J49" s="35"/>
      <c r="K49" s="36">
        <v>1200</v>
      </c>
      <c r="L49" s="73" t="s">
        <v>189</v>
      </c>
    </row>
    <row r="50" spans="1:13" x14ac:dyDescent="0.25">
      <c r="A50" s="34" t="s">
        <v>211</v>
      </c>
      <c r="B50" s="83" t="s">
        <v>212</v>
      </c>
      <c r="C50" s="35"/>
      <c r="D50" s="35" t="s">
        <v>101</v>
      </c>
      <c r="E50" s="35" t="s">
        <v>224</v>
      </c>
      <c r="F50" s="35" t="s">
        <v>225</v>
      </c>
      <c r="G50" s="44" t="s">
        <v>21</v>
      </c>
      <c r="H50" s="36">
        <v>5923.33</v>
      </c>
      <c r="I50" s="35"/>
      <c r="J50" s="35"/>
      <c r="K50" s="36">
        <v>5923.33</v>
      </c>
      <c r="L50" s="73" t="s">
        <v>189</v>
      </c>
    </row>
    <row r="51" spans="1:13" x14ac:dyDescent="0.25">
      <c r="A51" s="34" t="s">
        <v>214</v>
      </c>
      <c r="B51" s="83" t="s">
        <v>256</v>
      </c>
      <c r="C51" s="35"/>
      <c r="D51" s="35" t="s">
        <v>101</v>
      </c>
      <c r="E51" s="35" t="s">
        <v>224</v>
      </c>
      <c r="F51" s="35" t="s">
        <v>225</v>
      </c>
      <c r="G51" s="44" t="s">
        <v>21</v>
      </c>
      <c r="H51" s="36">
        <v>5923.33</v>
      </c>
      <c r="I51" s="35"/>
      <c r="J51" s="35"/>
      <c r="K51" s="36">
        <v>5923.33</v>
      </c>
      <c r="L51" s="73" t="s">
        <v>189</v>
      </c>
    </row>
    <row r="52" spans="1:13" x14ac:dyDescent="0.25">
      <c r="A52" s="34" t="s">
        <v>215</v>
      </c>
      <c r="B52" s="83" t="s">
        <v>252</v>
      </c>
      <c r="C52" s="35"/>
      <c r="D52" s="35" t="s">
        <v>101</v>
      </c>
      <c r="E52" s="35" t="s">
        <v>224</v>
      </c>
      <c r="F52" s="35" t="s">
        <v>216</v>
      </c>
      <c r="G52" s="44" t="s">
        <v>21</v>
      </c>
      <c r="H52" s="36">
        <v>6500</v>
      </c>
      <c r="I52" s="35"/>
      <c r="J52" s="35"/>
      <c r="K52" s="36">
        <v>6500</v>
      </c>
      <c r="L52" s="73" t="s">
        <v>189</v>
      </c>
    </row>
    <row r="53" spans="1:13" x14ac:dyDescent="0.25">
      <c r="A53" s="34" t="s">
        <v>219</v>
      </c>
      <c r="B53" s="83" t="s">
        <v>217</v>
      </c>
      <c r="C53" s="35"/>
      <c r="D53" s="35" t="s">
        <v>101</v>
      </c>
      <c r="E53" s="35" t="s">
        <v>224</v>
      </c>
      <c r="F53" s="35" t="s">
        <v>218</v>
      </c>
      <c r="G53" s="44" t="s">
        <v>21</v>
      </c>
      <c r="H53" s="36">
        <v>5923.33</v>
      </c>
      <c r="I53" s="35"/>
      <c r="J53" s="35"/>
      <c r="K53" s="36">
        <v>5923.33</v>
      </c>
      <c r="L53" s="73" t="s">
        <v>189</v>
      </c>
    </row>
    <row r="54" spans="1:13" x14ac:dyDescent="0.25">
      <c r="A54" s="34" t="s">
        <v>220</v>
      </c>
      <c r="B54" s="83" t="s">
        <v>222</v>
      </c>
      <c r="C54" s="35"/>
      <c r="D54" s="35" t="s">
        <v>101</v>
      </c>
      <c r="E54" s="35" t="s">
        <v>85</v>
      </c>
      <c r="F54" s="35" t="s">
        <v>225</v>
      </c>
      <c r="G54" s="44" t="s">
        <v>7</v>
      </c>
      <c r="H54" s="36">
        <v>3000</v>
      </c>
      <c r="I54" s="35"/>
      <c r="J54" s="35"/>
      <c r="K54" s="36">
        <v>3000</v>
      </c>
      <c r="L54" s="73" t="s">
        <v>105</v>
      </c>
    </row>
    <row r="55" spans="1:13" x14ac:dyDescent="0.25">
      <c r="A55" s="34" t="s">
        <v>221</v>
      </c>
      <c r="B55" s="83" t="s">
        <v>223</v>
      </c>
      <c r="C55" s="35"/>
      <c r="D55" s="35" t="s">
        <v>101</v>
      </c>
      <c r="E55" s="35" t="s">
        <v>224</v>
      </c>
      <c r="F55" s="35" t="s">
        <v>225</v>
      </c>
      <c r="G55" s="44" t="s">
        <v>21</v>
      </c>
      <c r="H55" s="36">
        <v>5923.33</v>
      </c>
      <c r="I55" s="35"/>
      <c r="J55" s="35"/>
      <c r="K55" s="36">
        <v>5923.33</v>
      </c>
      <c r="L55" s="73" t="s">
        <v>189</v>
      </c>
    </row>
    <row r="56" spans="1:13" x14ac:dyDescent="0.25">
      <c r="A56" s="50" t="s">
        <v>262</v>
      </c>
      <c r="B56" s="84" t="s">
        <v>263</v>
      </c>
      <c r="C56" s="51"/>
      <c r="D56" s="51" t="s">
        <v>101</v>
      </c>
      <c r="E56" s="51" t="s">
        <v>224</v>
      </c>
      <c r="F56" s="51" t="s">
        <v>225</v>
      </c>
      <c r="G56" s="52" t="s">
        <v>21</v>
      </c>
      <c r="H56" s="53">
        <v>5923.33</v>
      </c>
      <c r="I56" s="51"/>
      <c r="J56" s="51"/>
      <c r="K56" s="53">
        <v>5923.33</v>
      </c>
      <c r="L56" s="74" t="s">
        <v>189</v>
      </c>
    </row>
    <row r="57" spans="1:13" x14ac:dyDescent="0.25">
      <c r="H57" s="21">
        <f>SUM(H2:H56)</f>
        <v>361739.27000000019</v>
      </c>
      <c r="K57" s="21">
        <f>SUM(K2:K56)</f>
        <v>314237.21000000008</v>
      </c>
    </row>
    <row r="58" spans="1:13" x14ac:dyDescent="0.25">
      <c r="H58" s="21"/>
    </row>
    <row r="59" spans="1:13" x14ac:dyDescent="0.25">
      <c r="H59" s="21"/>
    </row>
    <row r="60" spans="1:13" x14ac:dyDescent="0.25">
      <c r="H60" s="21"/>
    </row>
    <row r="61" spans="1:13" x14ac:dyDescent="0.25">
      <c r="H61" s="21"/>
    </row>
    <row r="62" spans="1:13" s="8" customFormat="1" x14ac:dyDescent="0.25">
      <c r="B62" s="12"/>
      <c r="H62" s="21"/>
      <c r="L62" s="40"/>
      <c r="M62" s="1"/>
    </row>
  </sheetData>
  <autoFilter ref="A1:M62" xr:uid="{00000000-0009-0000-0000-000006000000}"/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62"/>
  <sheetViews>
    <sheetView topLeftCell="A32" zoomScale="89" zoomScaleNormal="89" workbookViewId="0">
      <selection activeCell="K4" sqref="K4"/>
    </sheetView>
  </sheetViews>
  <sheetFormatPr defaultColWidth="8.85546875" defaultRowHeight="15" x14ac:dyDescent="0.25"/>
  <cols>
    <col min="1" max="1" width="8.85546875" style="8"/>
    <col min="2" max="2" width="33.42578125" style="12" customWidth="1"/>
    <col min="3" max="3" width="10" style="8" customWidth="1"/>
    <col min="4" max="4" width="11.140625" style="8" bestFit="1" customWidth="1"/>
    <col min="5" max="5" width="9.28515625" style="8" bestFit="1" customWidth="1"/>
    <col min="6" max="6" width="36.7109375" style="8" customWidth="1"/>
    <col min="7" max="7" width="8.28515625" style="8" bestFit="1" customWidth="1"/>
    <col min="8" max="8" width="11.140625" style="8" customWidth="1"/>
    <col min="9" max="9" width="11.28515625" style="8" customWidth="1"/>
    <col min="10" max="10" width="9" style="8" customWidth="1"/>
    <col min="11" max="11" width="11.42578125" style="8" customWidth="1"/>
    <col min="12" max="12" width="32.5703125" style="40" bestFit="1" customWidth="1"/>
    <col min="13" max="13" width="11.42578125" style="1" bestFit="1" customWidth="1"/>
    <col min="14" max="16384" width="8.85546875" style="1"/>
  </cols>
  <sheetData>
    <row r="1" spans="1:13" s="20" customFormat="1" ht="25.5" x14ac:dyDescent="0.2">
      <c r="A1" s="87" t="s">
        <v>248</v>
      </c>
      <c r="B1" s="88" t="s">
        <v>267</v>
      </c>
      <c r="C1" s="89" t="s">
        <v>243</v>
      </c>
      <c r="D1" s="89" t="s">
        <v>244</v>
      </c>
      <c r="E1" s="89" t="s">
        <v>245</v>
      </c>
      <c r="F1" s="89" t="s">
        <v>246</v>
      </c>
      <c r="G1" s="90" t="s">
        <v>247</v>
      </c>
      <c r="H1" s="91" t="s">
        <v>238</v>
      </c>
      <c r="I1" s="92" t="s">
        <v>254</v>
      </c>
      <c r="J1" s="92" t="s">
        <v>239</v>
      </c>
      <c r="K1" s="92" t="s">
        <v>240</v>
      </c>
      <c r="L1" s="93" t="s">
        <v>249</v>
      </c>
    </row>
    <row r="2" spans="1:13" x14ac:dyDescent="0.25">
      <c r="A2" s="22" t="s">
        <v>26</v>
      </c>
      <c r="B2" s="77" t="s">
        <v>25</v>
      </c>
      <c r="C2" s="23" t="s">
        <v>2</v>
      </c>
      <c r="D2" s="23" t="s">
        <v>0</v>
      </c>
      <c r="E2" s="23" t="s">
        <v>81</v>
      </c>
      <c r="F2" s="23" t="s">
        <v>1</v>
      </c>
      <c r="G2" s="41"/>
      <c r="H2" s="24">
        <v>25573.45</v>
      </c>
      <c r="I2" s="24">
        <v>26169.27</v>
      </c>
      <c r="J2" s="24">
        <v>6658.05</v>
      </c>
      <c r="K2" s="24">
        <f t="shared" ref="K2:K33" si="0">I2-J2</f>
        <v>19511.22</v>
      </c>
      <c r="L2" s="67"/>
    </row>
    <row r="3" spans="1:13" x14ac:dyDescent="0.25">
      <c r="A3" s="22" t="s">
        <v>28</v>
      </c>
      <c r="B3" s="77" t="s">
        <v>27</v>
      </c>
      <c r="C3" s="23" t="s">
        <v>3</v>
      </c>
      <c r="D3" s="23" t="s">
        <v>0</v>
      </c>
      <c r="E3" s="23" t="s">
        <v>82</v>
      </c>
      <c r="F3" s="25" t="s">
        <v>119</v>
      </c>
      <c r="G3" s="41"/>
      <c r="H3" s="24">
        <v>24049.89</v>
      </c>
      <c r="I3" s="24">
        <v>24645.71</v>
      </c>
      <c r="J3" s="24">
        <v>6178.78</v>
      </c>
      <c r="K3" s="24">
        <f t="shared" si="0"/>
        <v>18466.93</v>
      </c>
      <c r="L3" s="67"/>
    </row>
    <row r="4" spans="1:13" ht="30" x14ac:dyDescent="0.25">
      <c r="A4" s="62" t="s">
        <v>116</v>
      </c>
      <c r="B4" s="78" t="s">
        <v>117</v>
      </c>
      <c r="C4" s="63" t="s">
        <v>3</v>
      </c>
      <c r="D4" s="63" t="s">
        <v>0</v>
      </c>
      <c r="E4" s="63" t="s">
        <v>83</v>
      </c>
      <c r="F4" s="64" t="s">
        <v>115</v>
      </c>
      <c r="G4" s="65"/>
      <c r="H4" s="66">
        <v>24049.89</v>
      </c>
      <c r="I4" s="66">
        <v>24254.42</v>
      </c>
      <c r="J4" s="66">
        <v>6239.07</v>
      </c>
      <c r="K4" s="66">
        <f t="shared" si="0"/>
        <v>18015.349999999999</v>
      </c>
      <c r="L4" s="68"/>
    </row>
    <row r="5" spans="1:13" x14ac:dyDescent="0.25">
      <c r="A5" s="26" t="s">
        <v>120</v>
      </c>
      <c r="B5" s="79" t="s">
        <v>122</v>
      </c>
      <c r="C5" s="27" t="s">
        <v>123</v>
      </c>
      <c r="D5" s="27" t="s">
        <v>0</v>
      </c>
      <c r="E5" s="27" t="s">
        <v>121</v>
      </c>
      <c r="F5" s="28" t="s">
        <v>133</v>
      </c>
      <c r="G5" s="42"/>
      <c r="H5" s="29">
        <v>9153.89</v>
      </c>
      <c r="I5" s="29">
        <v>9153.89</v>
      </c>
      <c r="J5" s="29">
        <v>1647.95</v>
      </c>
      <c r="K5" s="95">
        <f t="shared" si="0"/>
        <v>7505.94</v>
      </c>
      <c r="L5" s="69" t="s">
        <v>250</v>
      </c>
    </row>
    <row r="6" spans="1:13" x14ac:dyDescent="0.25">
      <c r="A6" s="58" t="s">
        <v>128</v>
      </c>
      <c r="B6" s="80" t="s">
        <v>29</v>
      </c>
      <c r="C6" s="59" t="s">
        <v>129</v>
      </c>
      <c r="D6" s="59" t="s">
        <v>0</v>
      </c>
      <c r="E6" s="59" t="s">
        <v>130</v>
      </c>
      <c r="F6" s="60" t="s">
        <v>131</v>
      </c>
      <c r="G6" s="61"/>
      <c r="H6" s="96">
        <v>3806.16</v>
      </c>
      <c r="I6" s="60">
        <v>3806.16</v>
      </c>
      <c r="J6" s="59">
        <v>228.41</v>
      </c>
      <c r="K6" s="97">
        <f t="shared" si="0"/>
        <v>3577.75</v>
      </c>
      <c r="L6" s="70" t="s">
        <v>132</v>
      </c>
    </row>
    <row r="7" spans="1:13" ht="15.75" x14ac:dyDescent="0.25">
      <c r="A7" s="30" t="s">
        <v>32</v>
      </c>
      <c r="B7" s="81" t="s">
        <v>30</v>
      </c>
      <c r="C7" s="31" t="s">
        <v>4</v>
      </c>
      <c r="D7" s="31" t="s">
        <v>5</v>
      </c>
      <c r="E7" s="31" t="s">
        <v>12</v>
      </c>
      <c r="F7" s="31" t="s">
        <v>241</v>
      </c>
      <c r="G7" s="43" t="s">
        <v>7</v>
      </c>
      <c r="H7" s="32">
        <v>9600.2099999999991</v>
      </c>
      <c r="I7" s="32">
        <v>10176.219999999999</v>
      </c>
      <c r="J7" s="32">
        <v>2454.2399999999998</v>
      </c>
      <c r="K7" s="32">
        <f t="shared" si="0"/>
        <v>7721.98</v>
      </c>
      <c r="L7" s="71"/>
      <c r="M7" s="98"/>
    </row>
    <row r="8" spans="1:13" ht="15.75" x14ac:dyDescent="0.25">
      <c r="A8" s="30" t="s">
        <v>33</v>
      </c>
      <c r="B8" s="81" t="s">
        <v>31</v>
      </c>
      <c r="C8" s="31" t="s">
        <v>8</v>
      </c>
      <c r="D8" s="31" t="s">
        <v>5</v>
      </c>
      <c r="E8" s="31" t="s">
        <v>6</v>
      </c>
      <c r="F8" s="31" t="s">
        <v>241</v>
      </c>
      <c r="G8" s="43" t="s">
        <v>7</v>
      </c>
      <c r="H8" s="32">
        <v>10705.04</v>
      </c>
      <c r="I8" s="32">
        <v>11347.34</v>
      </c>
      <c r="J8" s="32">
        <v>4807.2</v>
      </c>
      <c r="K8" s="32">
        <f t="shared" si="0"/>
        <v>6540.14</v>
      </c>
      <c r="L8" s="71"/>
      <c r="M8" s="98"/>
    </row>
    <row r="9" spans="1:13" ht="15.75" x14ac:dyDescent="0.25">
      <c r="A9" s="30" t="s">
        <v>35</v>
      </c>
      <c r="B9" s="81" t="s">
        <v>34</v>
      </c>
      <c r="C9" s="31" t="s">
        <v>10</v>
      </c>
      <c r="D9" s="31" t="s">
        <v>5</v>
      </c>
      <c r="E9" s="31" t="s">
        <v>9</v>
      </c>
      <c r="F9" s="31" t="s">
        <v>241</v>
      </c>
      <c r="G9" s="43" t="s">
        <v>7</v>
      </c>
      <c r="H9" s="32">
        <v>8152.12</v>
      </c>
      <c r="I9" s="32">
        <v>8641.24</v>
      </c>
      <c r="J9" s="32">
        <v>2580.16</v>
      </c>
      <c r="K9" s="32">
        <f t="shared" si="0"/>
        <v>6061.08</v>
      </c>
      <c r="L9" s="71"/>
      <c r="M9" s="98"/>
    </row>
    <row r="10" spans="1:13" ht="15.75" x14ac:dyDescent="0.25">
      <c r="A10" s="30" t="s">
        <v>37</v>
      </c>
      <c r="B10" s="81" t="s">
        <v>36</v>
      </c>
      <c r="C10" s="31" t="s">
        <v>10</v>
      </c>
      <c r="D10" s="31" t="s">
        <v>5</v>
      </c>
      <c r="E10" s="31" t="s">
        <v>11</v>
      </c>
      <c r="F10" s="31" t="s">
        <v>241</v>
      </c>
      <c r="G10" s="43" t="s">
        <v>7</v>
      </c>
      <c r="H10" s="32">
        <v>8152.12</v>
      </c>
      <c r="I10" s="32">
        <v>9456.4500000000007</v>
      </c>
      <c r="J10" s="32">
        <v>2204.16</v>
      </c>
      <c r="K10" s="32">
        <f t="shared" si="0"/>
        <v>7252.2900000000009</v>
      </c>
      <c r="L10" s="71"/>
      <c r="M10" s="98"/>
    </row>
    <row r="11" spans="1:13" ht="15.75" x14ac:dyDescent="0.25">
      <c r="A11" s="30" t="s">
        <v>39</v>
      </c>
      <c r="B11" s="81" t="s">
        <v>38</v>
      </c>
      <c r="C11" s="31" t="s">
        <v>10</v>
      </c>
      <c r="D11" s="31" t="s">
        <v>5</v>
      </c>
      <c r="E11" s="31" t="s">
        <v>12</v>
      </c>
      <c r="F11" s="31" t="s">
        <v>241</v>
      </c>
      <c r="G11" s="43" t="s">
        <v>7</v>
      </c>
      <c r="H11" s="32">
        <v>8152.12</v>
      </c>
      <c r="I11" s="32">
        <v>9456.4500000000007</v>
      </c>
      <c r="J11" s="32">
        <v>4432.49</v>
      </c>
      <c r="K11" s="32">
        <f t="shared" si="0"/>
        <v>5023.9600000000009</v>
      </c>
      <c r="L11" s="71"/>
      <c r="M11" s="98"/>
    </row>
    <row r="12" spans="1:13" ht="15.75" x14ac:dyDescent="0.25">
      <c r="A12" s="30" t="s">
        <v>41</v>
      </c>
      <c r="B12" s="81" t="s">
        <v>40</v>
      </c>
      <c r="C12" s="31" t="s">
        <v>15</v>
      </c>
      <c r="D12" s="31" t="s">
        <v>14</v>
      </c>
      <c r="E12" s="31" t="s">
        <v>6</v>
      </c>
      <c r="F12" s="31" t="s">
        <v>242</v>
      </c>
      <c r="G12" s="43" t="s">
        <v>7</v>
      </c>
      <c r="H12" s="32">
        <v>3389.47</v>
      </c>
      <c r="I12" s="32">
        <v>3525.04</v>
      </c>
      <c r="J12" s="31">
        <v>481.68</v>
      </c>
      <c r="K12" s="32">
        <f t="shared" si="0"/>
        <v>3043.36</v>
      </c>
      <c r="L12" s="71"/>
      <c r="M12" s="98"/>
    </row>
    <row r="13" spans="1:13" ht="15.75" x14ac:dyDescent="0.25">
      <c r="A13" s="30" t="s">
        <v>43</v>
      </c>
      <c r="B13" s="81" t="s">
        <v>42</v>
      </c>
      <c r="C13" s="31" t="s">
        <v>15</v>
      </c>
      <c r="D13" s="31" t="s">
        <v>14</v>
      </c>
      <c r="E13" s="31" t="s">
        <v>16</v>
      </c>
      <c r="F13" s="31" t="s">
        <v>242</v>
      </c>
      <c r="G13" s="43" t="s">
        <v>7</v>
      </c>
      <c r="H13" s="32">
        <v>3389.47</v>
      </c>
      <c r="I13" s="32">
        <v>3863.99</v>
      </c>
      <c r="J13" s="31">
        <v>572.86</v>
      </c>
      <c r="K13" s="32">
        <f t="shared" si="0"/>
        <v>3291.1299999999997</v>
      </c>
      <c r="L13" s="71"/>
      <c r="M13" s="98"/>
    </row>
    <row r="14" spans="1:13" ht="15.75" x14ac:dyDescent="0.25">
      <c r="A14" s="30" t="s">
        <v>46</v>
      </c>
      <c r="B14" s="81" t="s">
        <v>45</v>
      </c>
      <c r="C14" s="31" t="s">
        <v>15</v>
      </c>
      <c r="D14" s="31" t="s">
        <v>14</v>
      </c>
      <c r="E14" s="31" t="s">
        <v>16</v>
      </c>
      <c r="F14" s="31" t="s">
        <v>242</v>
      </c>
      <c r="G14" s="43" t="s">
        <v>7</v>
      </c>
      <c r="H14" s="32">
        <v>3389.47</v>
      </c>
      <c r="I14" s="32">
        <v>3863.99</v>
      </c>
      <c r="J14" s="32">
        <v>936.65</v>
      </c>
      <c r="K14" s="32">
        <f t="shared" si="0"/>
        <v>2927.3399999999997</v>
      </c>
      <c r="L14" s="71"/>
      <c r="M14" s="98"/>
    </row>
    <row r="15" spans="1:13" ht="15.75" x14ac:dyDescent="0.25">
      <c r="A15" s="30" t="s">
        <v>44</v>
      </c>
      <c r="B15" s="81" t="s">
        <v>47</v>
      </c>
      <c r="C15" s="31" t="s">
        <v>17</v>
      </c>
      <c r="D15" s="31" t="s">
        <v>5</v>
      </c>
      <c r="E15" s="31" t="s">
        <v>6</v>
      </c>
      <c r="F15" s="31" t="s">
        <v>241</v>
      </c>
      <c r="G15" s="43" t="s">
        <v>7</v>
      </c>
      <c r="H15" s="32">
        <v>6924.34</v>
      </c>
      <c r="I15" s="32">
        <v>7439.81</v>
      </c>
      <c r="J15" s="32">
        <v>3435.81</v>
      </c>
      <c r="K15" s="32">
        <f t="shared" si="0"/>
        <v>4004.0000000000005</v>
      </c>
      <c r="L15" s="71"/>
      <c r="M15" s="98"/>
    </row>
    <row r="16" spans="1:13" ht="14.25" customHeight="1" x14ac:dyDescent="0.25">
      <c r="A16" s="30" t="s">
        <v>49</v>
      </c>
      <c r="B16" s="81" t="s">
        <v>48</v>
      </c>
      <c r="C16" s="31" t="s">
        <v>15</v>
      </c>
      <c r="D16" s="31" t="s">
        <v>14</v>
      </c>
      <c r="E16" s="31" t="s">
        <v>6</v>
      </c>
      <c r="F16" s="31" t="s">
        <v>242</v>
      </c>
      <c r="G16" s="43" t="s">
        <v>7</v>
      </c>
      <c r="H16" s="32">
        <v>3389.47</v>
      </c>
      <c r="I16" s="32">
        <v>3649.32</v>
      </c>
      <c r="J16" s="32">
        <v>1813.01</v>
      </c>
      <c r="K16" s="32">
        <f t="shared" si="0"/>
        <v>1836.3100000000002</v>
      </c>
      <c r="L16" s="71"/>
      <c r="M16" s="98"/>
    </row>
    <row r="17" spans="1:13" ht="15.75" x14ac:dyDescent="0.25">
      <c r="A17" s="30" t="s">
        <v>51</v>
      </c>
      <c r="B17" s="81" t="s">
        <v>50</v>
      </c>
      <c r="C17" s="31" t="s">
        <v>15</v>
      </c>
      <c r="D17" s="31" t="s">
        <v>14</v>
      </c>
      <c r="E17" s="31" t="s">
        <v>9</v>
      </c>
      <c r="F17" s="31" t="s">
        <v>242</v>
      </c>
      <c r="G17" s="43" t="s">
        <v>7</v>
      </c>
      <c r="H17" s="32">
        <v>3389.47</v>
      </c>
      <c r="I17" s="32">
        <v>3457.25</v>
      </c>
      <c r="J17" s="31">
        <v>656.07</v>
      </c>
      <c r="K17" s="32">
        <f t="shared" si="0"/>
        <v>2801.18</v>
      </c>
      <c r="L17" s="71"/>
      <c r="M17" s="98"/>
    </row>
    <row r="18" spans="1:13" ht="15.75" x14ac:dyDescent="0.25">
      <c r="A18" s="30" t="s">
        <v>53</v>
      </c>
      <c r="B18" s="81" t="s">
        <v>52</v>
      </c>
      <c r="C18" s="31" t="s">
        <v>233</v>
      </c>
      <c r="D18" s="31" t="s">
        <v>14</v>
      </c>
      <c r="E18" s="31" t="s">
        <v>9</v>
      </c>
      <c r="F18" s="31" t="s">
        <v>242</v>
      </c>
      <c r="G18" s="43" t="s">
        <v>7</v>
      </c>
      <c r="H18" s="32">
        <v>4332.5200000000004</v>
      </c>
      <c r="I18" s="32">
        <v>4419.17</v>
      </c>
      <c r="J18" s="32">
        <v>1236.72</v>
      </c>
      <c r="K18" s="32">
        <f t="shared" si="0"/>
        <v>3182.45</v>
      </c>
      <c r="L18" s="71"/>
      <c r="M18" s="98"/>
    </row>
    <row r="19" spans="1:13" ht="15.75" x14ac:dyDescent="0.25">
      <c r="A19" s="30" t="s">
        <v>55</v>
      </c>
      <c r="B19" s="81" t="s">
        <v>54</v>
      </c>
      <c r="C19" s="31" t="s">
        <v>261</v>
      </c>
      <c r="D19" s="31" t="s">
        <v>5</v>
      </c>
      <c r="E19" s="31" t="s">
        <v>6</v>
      </c>
      <c r="F19" s="31" t="s">
        <v>241</v>
      </c>
      <c r="G19" s="43" t="s">
        <v>7</v>
      </c>
      <c r="H19" s="32">
        <v>7311.63</v>
      </c>
      <c r="I19" s="32">
        <v>8378.41</v>
      </c>
      <c r="J19" s="32">
        <v>1907.76</v>
      </c>
      <c r="K19" s="32">
        <f t="shared" si="0"/>
        <v>6470.65</v>
      </c>
      <c r="L19" s="71"/>
      <c r="M19" s="98"/>
    </row>
    <row r="20" spans="1:13" ht="15.75" x14ac:dyDescent="0.25">
      <c r="A20" s="30" t="s">
        <v>57</v>
      </c>
      <c r="B20" s="81" t="s">
        <v>56</v>
      </c>
      <c r="C20" s="31" t="s">
        <v>261</v>
      </c>
      <c r="D20" s="31" t="s">
        <v>5</v>
      </c>
      <c r="E20" s="31" t="s">
        <v>112</v>
      </c>
      <c r="F20" s="31" t="s">
        <v>241</v>
      </c>
      <c r="G20" s="43" t="s">
        <v>7</v>
      </c>
      <c r="H20" s="32">
        <v>7311.63</v>
      </c>
      <c r="I20" s="32">
        <v>8515.57</v>
      </c>
      <c r="J20" s="32">
        <v>1803.48</v>
      </c>
      <c r="K20" s="32">
        <f t="shared" si="0"/>
        <v>6712.09</v>
      </c>
      <c r="L20" s="71"/>
      <c r="M20" s="98"/>
    </row>
    <row r="21" spans="1:13" ht="15.75" x14ac:dyDescent="0.25">
      <c r="A21" s="30" t="s">
        <v>59</v>
      </c>
      <c r="B21" s="81" t="s">
        <v>58</v>
      </c>
      <c r="C21" s="31" t="s">
        <v>15</v>
      </c>
      <c r="D21" s="31" t="s">
        <v>14</v>
      </c>
      <c r="E21" s="31" t="s">
        <v>112</v>
      </c>
      <c r="F21" s="31" t="s">
        <v>242</v>
      </c>
      <c r="G21" s="43" t="s">
        <v>7</v>
      </c>
      <c r="H21" s="32">
        <v>3389.47</v>
      </c>
      <c r="I21" s="32">
        <v>3457.25</v>
      </c>
      <c r="J21" s="31">
        <v>463.44</v>
      </c>
      <c r="K21" s="32">
        <f t="shared" si="0"/>
        <v>2993.81</v>
      </c>
      <c r="L21" s="71"/>
      <c r="M21" s="98"/>
    </row>
    <row r="22" spans="1:13" ht="15.75" x14ac:dyDescent="0.25">
      <c r="A22" s="30" t="s">
        <v>60</v>
      </c>
      <c r="B22" s="81" t="s">
        <v>260</v>
      </c>
      <c r="C22" s="31" t="s">
        <v>259</v>
      </c>
      <c r="D22" s="31" t="s">
        <v>19</v>
      </c>
      <c r="E22" s="31" t="s">
        <v>20</v>
      </c>
      <c r="F22" s="31" t="s">
        <v>111</v>
      </c>
      <c r="G22" s="43" t="s">
        <v>21</v>
      </c>
      <c r="H22" s="32">
        <v>10239.44</v>
      </c>
      <c r="I22" s="32">
        <v>11755.14</v>
      </c>
      <c r="J22" s="32">
        <v>2705.25</v>
      </c>
      <c r="K22" s="32">
        <f t="shared" si="0"/>
        <v>9049.89</v>
      </c>
      <c r="L22" s="71"/>
      <c r="M22" s="98"/>
    </row>
    <row r="23" spans="1:13" ht="15.75" x14ac:dyDescent="0.25">
      <c r="A23" s="30" t="s">
        <v>61</v>
      </c>
      <c r="B23" s="81" t="s">
        <v>80</v>
      </c>
      <c r="C23" s="31" t="s">
        <v>17</v>
      </c>
      <c r="D23" s="31" t="s">
        <v>5</v>
      </c>
      <c r="E23" s="31" t="s">
        <v>16</v>
      </c>
      <c r="F23" s="31" t="s">
        <v>241</v>
      </c>
      <c r="G23" s="43" t="s">
        <v>7</v>
      </c>
      <c r="H23" s="32">
        <v>6924.34</v>
      </c>
      <c r="I23" s="32">
        <v>7062.82</v>
      </c>
      <c r="J23" s="32">
        <v>1811.48</v>
      </c>
      <c r="K23" s="32">
        <f t="shared" si="0"/>
        <v>5251.34</v>
      </c>
      <c r="L23" s="71"/>
      <c r="M23" s="98"/>
    </row>
    <row r="24" spans="1:13" ht="15.75" x14ac:dyDescent="0.25">
      <c r="A24" s="30" t="s">
        <v>62</v>
      </c>
      <c r="B24" s="81" t="s">
        <v>79</v>
      </c>
      <c r="C24" s="31" t="s">
        <v>17</v>
      </c>
      <c r="D24" s="31" t="s">
        <v>5</v>
      </c>
      <c r="E24" s="31" t="s">
        <v>11</v>
      </c>
      <c r="F24" s="31" t="s">
        <v>241</v>
      </c>
      <c r="G24" s="43" t="s">
        <v>7</v>
      </c>
      <c r="H24" s="32">
        <v>6924.34</v>
      </c>
      <c r="I24" s="32">
        <v>7755.25</v>
      </c>
      <c r="J24" s="32">
        <v>1780.31</v>
      </c>
      <c r="K24" s="32">
        <f t="shared" si="0"/>
        <v>5974.9400000000005</v>
      </c>
      <c r="L24" s="71"/>
      <c r="M24" s="98"/>
    </row>
    <row r="25" spans="1:13" ht="15.75" x14ac:dyDescent="0.25">
      <c r="A25" s="26" t="s">
        <v>63</v>
      </c>
      <c r="B25" s="79" t="s">
        <v>78</v>
      </c>
      <c r="C25" s="27" t="s">
        <v>134</v>
      </c>
      <c r="D25" s="27" t="s">
        <v>19</v>
      </c>
      <c r="E25" s="27" t="s">
        <v>179</v>
      </c>
      <c r="F25" s="33" t="s">
        <v>125</v>
      </c>
      <c r="G25" s="42" t="s">
        <v>7</v>
      </c>
      <c r="H25" s="29">
        <v>9694.94</v>
      </c>
      <c r="I25" s="29">
        <v>24049.88</v>
      </c>
      <c r="J25" s="29">
        <v>7156.75</v>
      </c>
      <c r="K25" s="29">
        <f>I25-J25</f>
        <v>16893.13</v>
      </c>
      <c r="L25" s="69" t="s">
        <v>251</v>
      </c>
      <c r="M25" s="98"/>
    </row>
    <row r="26" spans="1:13" ht="15.75" x14ac:dyDescent="0.25">
      <c r="A26" s="30" t="s">
        <v>64</v>
      </c>
      <c r="B26" s="81" t="s">
        <v>77</v>
      </c>
      <c r="C26" s="31" t="s">
        <v>17</v>
      </c>
      <c r="D26" s="31" t="s">
        <v>5</v>
      </c>
      <c r="E26" s="31" t="s">
        <v>9</v>
      </c>
      <c r="F26" s="31" t="s">
        <v>110</v>
      </c>
      <c r="G26" s="43" t="s">
        <v>23</v>
      </c>
      <c r="H26" s="32">
        <v>6924.34</v>
      </c>
      <c r="I26" s="32">
        <v>7425.94</v>
      </c>
      <c r="J26" s="32">
        <v>1493.78</v>
      </c>
      <c r="K26" s="32">
        <f t="shared" si="0"/>
        <v>5932.16</v>
      </c>
      <c r="L26" s="71"/>
      <c r="M26" s="98"/>
    </row>
    <row r="27" spans="1:13" ht="15.75" x14ac:dyDescent="0.25">
      <c r="A27" s="30" t="s">
        <v>65</v>
      </c>
      <c r="B27" s="81" t="s">
        <v>76</v>
      </c>
      <c r="C27" s="31" t="s">
        <v>17</v>
      </c>
      <c r="D27" s="31" t="s">
        <v>5</v>
      </c>
      <c r="E27" s="31" t="s">
        <v>9</v>
      </c>
      <c r="F27" s="31" t="s">
        <v>110</v>
      </c>
      <c r="G27" s="43" t="s">
        <v>23</v>
      </c>
      <c r="H27" s="32">
        <v>6924.34</v>
      </c>
      <c r="I27" s="32">
        <v>7062.82</v>
      </c>
      <c r="J27" s="32">
        <v>2559.9</v>
      </c>
      <c r="K27" s="32">
        <f t="shared" si="0"/>
        <v>4502.92</v>
      </c>
      <c r="L27" s="71"/>
      <c r="M27" s="98"/>
    </row>
    <row r="28" spans="1:13" ht="15.75" x14ac:dyDescent="0.25">
      <c r="A28" s="30" t="s">
        <v>66</v>
      </c>
      <c r="B28" s="81" t="s">
        <v>75</v>
      </c>
      <c r="C28" s="31" t="s">
        <v>17</v>
      </c>
      <c r="D28" s="31" t="s">
        <v>5</v>
      </c>
      <c r="E28" s="31" t="s">
        <v>11</v>
      </c>
      <c r="F28" s="31" t="s">
        <v>241</v>
      </c>
      <c r="G28" s="43" t="s">
        <v>7</v>
      </c>
      <c r="H28" s="32">
        <v>6924.34</v>
      </c>
      <c r="I28" s="32">
        <v>7755.25</v>
      </c>
      <c r="J28" s="32">
        <v>1684.2</v>
      </c>
      <c r="K28" s="32">
        <f t="shared" si="0"/>
        <v>6071.05</v>
      </c>
      <c r="L28" s="71"/>
      <c r="M28" s="98"/>
    </row>
    <row r="29" spans="1:13" ht="15.75" x14ac:dyDescent="0.25">
      <c r="A29" s="30" t="s">
        <v>67</v>
      </c>
      <c r="B29" s="81" t="s">
        <v>74</v>
      </c>
      <c r="C29" s="31" t="s">
        <v>13</v>
      </c>
      <c r="D29" s="31" t="s">
        <v>24</v>
      </c>
      <c r="E29" s="31" t="s">
        <v>12</v>
      </c>
      <c r="F29" s="31" t="s">
        <v>242</v>
      </c>
      <c r="G29" s="43" t="s">
        <v>7</v>
      </c>
      <c r="H29" s="32">
        <v>3188.2</v>
      </c>
      <c r="I29" s="32">
        <v>3662.25</v>
      </c>
      <c r="J29" s="31">
        <v>493.99</v>
      </c>
      <c r="K29" s="32">
        <f t="shared" si="0"/>
        <v>3168.26</v>
      </c>
      <c r="L29" s="71"/>
      <c r="M29" s="98"/>
    </row>
    <row r="30" spans="1:13" ht="15.75" x14ac:dyDescent="0.25">
      <c r="A30" s="30" t="s">
        <v>68</v>
      </c>
      <c r="B30" s="81" t="s">
        <v>73</v>
      </c>
      <c r="C30" s="31" t="s">
        <v>13</v>
      </c>
      <c r="D30" s="31" t="s">
        <v>24</v>
      </c>
      <c r="E30" s="31" t="s">
        <v>6</v>
      </c>
      <c r="F30" s="31" t="s">
        <v>242</v>
      </c>
      <c r="G30" s="43" t="s">
        <v>7</v>
      </c>
      <c r="H30" s="32">
        <v>3188.2</v>
      </c>
      <c r="I30" s="32">
        <v>3251.96</v>
      </c>
      <c r="J30" s="32">
        <v>1174.92</v>
      </c>
      <c r="K30" s="32">
        <f t="shared" si="0"/>
        <v>2077.04</v>
      </c>
      <c r="L30" s="71"/>
      <c r="M30" s="98"/>
    </row>
    <row r="31" spans="1:13" ht="15.75" x14ac:dyDescent="0.25">
      <c r="A31" s="30" t="s">
        <v>69</v>
      </c>
      <c r="B31" s="81" t="s">
        <v>72</v>
      </c>
      <c r="C31" s="31" t="s">
        <v>234</v>
      </c>
      <c r="D31" s="31" t="s">
        <v>24</v>
      </c>
      <c r="E31" s="31" t="s">
        <v>11</v>
      </c>
      <c r="F31" s="31" t="s">
        <v>242</v>
      </c>
      <c r="G31" s="43" t="s">
        <v>7</v>
      </c>
      <c r="H31" s="32">
        <v>2998.76</v>
      </c>
      <c r="I31" s="32">
        <v>3058.73</v>
      </c>
      <c r="J31" s="31">
        <v>361.78</v>
      </c>
      <c r="K31" s="32">
        <f t="shared" si="0"/>
        <v>2696.95</v>
      </c>
      <c r="L31" s="71"/>
      <c r="M31" s="98"/>
    </row>
    <row r="32" spans="1:13" ht="15.75" x14ac:dyDescent="0.25">
      <c r="A32" s="30" t="s">
        <v>70</v>
      </c>
      <c r="B32" s="81" t="s">
        <v>71</v>
      </c>
      <c r="C32" s="31" t="s">
        <v>22</v>
      </c>
      <c r="D32" s="31" t="s">
        <v>5</v>
      </c>
      <c r="E32" s="31" t="s">
        <v>6</v>
      </c>
      <c r="F32" s="31" t="s">
        <v>241</v>
      </c>
      <c r="G32" s="43" t="s">
        <v>7</v>
      </c>
      <c r="H32" s="32">
        <v>6557.94</v>
      </c>
      <c r="I32" s="32">
        <v>6689.09</v>
      </c>
      <c r="J32" s="32">
        <v>1869.89</v>
      </c>
      <c r="K32" s="32">
        <f t="shared" si="0"/>
        <v>4819.2</v>
      </c>
      <c r="L32" s="71"/>
      <c r="M32" s="98"/>
    </row>
    <row r="33" spans="1:13" ht="15.75" x14ac:dyDescent="0.25">
      <c r="A33" s="54" t="s">
        <v>183</v>
      </c>
      <c r="B33" s="82" t="s">
        <v>184</v>
      </c>
      <c r="C33" s="55" t="s">
        <v>258</v>
      </c>
      <c r="D33" s="55" t="s">
        <v>19</v>
      </c>
      <c r="E33" s="55" t="s">
        <v>6</v>
      </c>
      <c r="F33" s="55" t="s">
        <v>111</v>
      </c>
      <c r="G33" s="56" t="s">
        <v>21</v>
      </c>
      <c r="H33" s="57">
        <v>8234.9699999999993</v>
      </c>
      <c r="I33" s="57">
        <v>8234.9699999999993</v>
      </c>
      <c r="J33" s="57">
        <v>2080.19</v>
      </c>
      <c r="K33" s="94">
        <f t="shared" si="0"/>
        <v>6154.7799999999988</v>
      </c>
      <c r="L33" s="72"/>
      <c r="M33" s="98"/>
    </row>
    <row r="34" spans="1:13" x14ac:dyDescent="0.25">
      <c r="A34" s="34" t="s">
        <v>87</v>
      </c>
      <c r="B34" s="83" t="s">
        <v>94</v>
      </c>
      <c r="C34" s="35"/>
      <c r="D34" s="35" t="s">
        <v>101</v>
      </c>
      <c r="E34" s="35" t="s">
        <v>12</v>
      </c>
      <c r="F34" s="35" t="s">
        <v>225</v>
      </c>
      <c r="G34" s="44" t="s">
        <v>7</v>
      </c>
      <c r="H34" s="36">
        <v>3000</v>
      </c>
      <c r="I34" s="35"/>
      <c r="J34" s="35"/>
      <c r="K34" s="36">
        <v>3000</v>
      </c>
      <c r="L34" s="73" t="s">
        <v>102</v>
      </c>
    </row>
    <row r="35" spans="1:13" x14ac:dyDescent="0.25">
      <c r="A35" s="34" t="s">
        <v>88</v>
      </c>
      <c r="B35" s="83" t="s">
        <v>95</v>
      </c>
      <c r="C35" s="35"/>
      <c r="D35" s="35" t="s">
        <v>101</v>
      </c>
      <c r="E35" s="35" t="s">
        <v>84</v>
      </c>
      <c r="F35" s="35" t="s">
        <v>225</v>
      </c>
      <c r="G35" s="44" t="s">
        <v>7</v>
      </c>
      <c r="H35" s="36">
        <v>3000</v>
      </c>
      <c r="I35" s="35"/>
      <c r="J35" s="35"/>
      <c r="K35" s="36">
        <v>3000</v>
      </c>
      <c r="L35" s="73" t="s">
        <v>104</v>
      </c>
    </row>
    <row r="36" spans="1:13" x14ac:dyDescent="0.25">
      <c r="A36" s="34" t="s">
        <v>89</v>
      </c>
      <c r="B36" s="83" t="s">
        <v>96</v>
      </c>
      <c r="C36" s="35"/>
      <c r="D36" s="35" t="s">
        <v>101</v>
      </c>
      <c r="E36" s="35" t="s">
        <v>85</v>
      </c>
      <c r="F36" s="35" t="s">
        <v>225</v>
      </c>
      <c r="G36" s="44" t="s">
        <v>7</v>
      </c>
      <c r="H36" s="36">
        <v>3000</v>
      </c>
      <c r="I36" s="35"/>
      <c r="J36" s="35"/>
      <c r="K36" s="36">
        <v>3000</v>
      </c>
      <c r="L36" s="73" t="s">
        <v>103</v>
      </c>
    </row>
    <row r="37" spans="1:13" x14ac:dyDescent="0.25">
      <c r="A37" s="34" t="s">
        <v>90</v>
      </c>
      <c r="B37" s="83" t="s">
        <v>97</v>
      </c>
      <c r="C37" s="35"/>
      <c r="D37" s="35" t="s">
        <v>101</v>
      </c>
      <c r="E37" s="35" t="s">
        <v>85</v>
      </c>
      <c r="F37" s="35" t="s">
        <v>225</v>
      </c>
      <c r="G37" s="44" t="s">
        <v>7</v>
      </c>
      <c r="H37" s="36">
        <v>3000</v>
      </c>
      <c r="I37" s="35"/>
      <c r="J37" s="35"/>
      <c r="K37" s="36">
        <v>3000</v>
      </c>
      <c r="L37" s="73" t="s">
        <v>102</v>
      </c>
    </row>
    <row r="38" spans="1:13" x14ac:dyDescent="0.25">
      <c r="A38" s="34" t="s">
        <v>91</v>
      </c>
      <c r="B38" s="83" t="s">
        <v>98</v>
      </c>
      <c r="C38" s="35"/>
      <c r="D38" s="35" t="s">
        <v>101</v>
      </c>
      <c r="E38" s="35" t="s">
        <v>226</v>
      </c>
      <c r="F38" s="35" t="s">
        <v>225</v>
      </c>
      <c r="G38" s="44" t="s">
        <v>7</v>
      </c>
      <c r="H38" s="36">
        <v>1500</v>
      </c>
      <c r="I38" s="35"/>
      <c r="J38" s="35"/>
      <c r="K38" s="36">
        <v>1500</v>
      </c>
      <c r="L38" s="73" t="s">
        <v>104</v>
      </c>
    </row>
    <row r="39" spans="1:13" x14ac:dyDescent="0.25">
      <c r="A39" s="34" t="s">
        <v>93</v>
      </c>
      <c r="B39" s="83" t="s">
        <v>100</v>
      </c>
      <c r="C39" s="35"/>
      <c r="D39" s="35" t="s">
        <v>101</v>
      </c>
      <c r="E39" s="35" t="s">
        <v>85</v>
      </c>
      <c r="F39" s="35" t="s">
        <v>86</v>
      </c>
      <c r="G39" s="44" t="s">
        <v>7</v>
      </c>
      <c r="H39" s="36">
        <v>3000</v>
      </c>
      <c r="I39" s="35"/>
      <c r="J39" s="35"/>
      <c r="K39" s="36">
        <v>3000</v>
      </c>
      <c r="L39" s="73" t="s">
        <v>105</v>
      </c>
    </row>
    <row r="40" spans="1:13" x14ac:dyDescent="0.25">
      <c r="A40" s="34" t="s">
        <v>185</v>
      </c>
      <c r="B40" s="83" t="s">
        <v>186</v>
      </c>
      <c r="C40" s="35"/>
      <c r="D40" s="35" t="s">
        <v>101</v>
      </c>
      <c r="E40" s="35" t="s">
        <v>224</v>
      </c>
      <c r="F40" s="35" t="s">
        <v>225</v>
      </c>
      <c r="G40" s="44" t="s">
        <v>21</v>
      </c>
      <c r="H40" s="36">
        <v>5923.33</v>
      </c>
      <c r="I40" s="35"/>
      <c r="J40" s="35"/>
      <c r="K40" s="36">
        <v>5923.33</v>
      </c>
      <c r="L40" s="73" t="s">
        <v>189</v>
      </c>
    </row>
    <row r="41" spans="1:13" x14ac:dyDescent="0.25">
      <c r="A41" s="34" t="s">
        <v>187</v>
      </c>
      <c r="B41" s="83" t="s">
        <v>188</v>
      </c>
      <c r="C41" s="35"/>
      <c r="D41" s="35" t="s">
        <v>101</v>
      </c>
      <c r="E41" s="35" t="s">
        <v>224</v>
      </c>
      <c r="F41" s="35" t="s">
        <v>225</v>
      </c>
      <c r="G41" s="44" t="s">
        <v>21</v>
      </c>
      <c r="H41" s="36">
        <v>5923.33</v>
      </c>
      <c r="I41" s="35"/>
      <c r="J41" s="35"/>
      <c r="K41" s="36">
        <v>5923.33</v>
      </c>
      <c r="L41" s="73" t="s">
        <v>189</v>
      </c>
    </row>
    <row r="42" spans="1:13" x14ac:dyDescent="0.25">
      <c r="A42" s="34" t="s">
        <v>195</v>
      </c>
      <c r="B42" s="83" t="s">
        <v>196</v>
      </c>
      <c r="C42" s="35"/>
      <c r="D42" s="35" t="s">
        <v>101</v>
      </c>
      <c r="E42" s="35" t="s">
        <v>224</v>
      </c>
      <c r="F42" s="35" t="s">
        <v>225</v>
      </c>
      <c r="G42" s="44" t="s">
        <v>21</v>
      </c>
      <c r="H42" s="36">
        <v>5923.33</v>
      </c>
      <c r="I42" s="35"/>
      <c r="J42" s="35"/>
      <c r="K42" s="36">
        <v>5923.33</v>
      </c>
      <c r="L42" s="73" t="s">
        <v>189</v>
      </c>
    </row>
    <row r="43" spans="1:13" x14ac:dyDescent="0.25">
      <c r="A43" s="34" t="s">
        <v>197</v>
      </c>
      <c r="B43" s="83" t="s">
        <v>198</v>
      </c>
      <c r="C43" s="35"/>
      <c r="D43" s="35" t="s">
        <v>101</v>
      </c>
      <c r="E43" s="35" t="s">
        <v>224</v>
      </c>
      <c r="F43" s="35" t="s">
        <v>194</v>
      </c>
      <c r="G43" s="44" t="s">
        <v>21</v>
      </c>
      <c r="H43" s="36">
        <v>1200</v>
      </c>
      <c r="I43" s="35"/>
      <c r="J43" s="35"/>
      <c r="K43" s="36">
        <v>1200</v>
      </c>
      <c r="L43" s="73" t="s">
        <v>189</v>
      </c>
    </row>
    <row r="44" spans="1:13" x14ac:dyDescent="0.25">
      <c r="A44" s="34" t="s">
        <v>199</v>
      </c>
      <c r="B44" s="83" t="s">
        <v>200</v>
      </c>
      <c r="C44" s="35"/>
      <c r="D44" s="35" t="s">
        <v>101</v>
      </c>
      <c r="E44" s="35" t="s">
        <v>224</v>
      </c>
      <c r="F44" s="35" t="s">
        <v>225</v>
      </c>
      <c r="G44" s="44" t="s">
        <v>21</v>
      </c>
      <c r="H44" s="36">
        <v>5923.33</v>
      </c>
      <c r="I44" s="35"/>
      <c r="J44" s="35"/>
      <c r="K44" s="36">
        <v>5923.33</v>
      </c>
      <c r="L44" s="73" t="s">
        <v>189</v>
      </c>
    </row>
    <row r="45" spans="1:13" x14ac:dyDescent="0.25">
      <c r="A45" s="34" t="s">
        <v>201</v>
      </c>
      <c r="B45" s="83" t="s">
        <v>202</v>
      </c>
      <c r="C45" s="35"/>
      <c r="D45" s="35" t="s">
        <v>101</v>
      </c>
      <c r="E45" s="35" t="s">
        <v>224</v>
      </c>
      <c r="F45" s="35" t="s">
        <v>225</v>
      </c>
      <c r="G45" s="44" t="s">
        <v>21</v>
      </c>
      <c r="H45" s="36">
        <v>5923.33</v>
      </c>
      <c r="I45" s="35"/>
      <c r="J45" s="35"/>
      <c r="K45" s="36">
        <v>5923.33</v>
      </c>
      <c r="L45" s="73" t="s">
        <v>189</v>
      </c>
    </row>
    <row r="46" spans="1:13" x14ac:dyDescent="0.25">
      <c r="A46" s="34" t="s">
        <v>203</v>
      </c>
      <c r="B46" s="83" t="s">
        <v>204</v>
      </c>
      <c r="C46" s="35"/>
      <c r="D46" s="35" t="s">
        <v>101</v>
      </c>
      <c r="E46" s="35" t="s">
        <v>224</v>
      </c>
      <c r="F46" s="35" t="s">
        <v>225</v>
      </c>
      <c r="G46" s="44" t="s">
        <v>21</v>
      </c>
      <c r="H46" s="36">
        <v>5923.33</v>
      </c>
      <c r="I46" s="35"/>
      <c r="J46" s="35"/>
      <c r="K46" s="36">
        <v>5923.33</v>
      </c>
      <c r="L46" s="73" t="s">
        <v>189</v>
      </c>
    </row>
    <row r="47" spans="1:13" x14ac:dyDescent="0.25">
      <c r="A47" s="34" t="s">
        <v>205</v>
      </c>
      <c r="B47" s="83" t="s">
        <v>206</v>
      </c>
      <c r="C47" s="35"/>
      <c r="D47" s="35" t="s">
        <v>101</v>
      </c>
      <c r="E47" s="35" t="s">
        <v>224</v>
      </c>
      <c r="F47" s="35" t="s">
        <v>225</v>
      </c>
      <c r="G47" s="44" t="s">
        <v>21</v>
      </c>
      <c r="H47" s="36">
        <v>5923.33</v>
      </c>
      <c r="I47" s="35"/>
      <c r="J47" s="35"/>
      <c r="K47" s="36">
        <v>5923.33</v>
      </c>
      <c r="L47" s="73" t="s">
        <v>189</v>
      </c>
    </row>
    <row r="48" spans="1:13" x14ac:dyDescent="0.25">
      <c r="A48" s="34" t="s">
        <v>207</v>
      </c>
      <c r="B48" s="83" t="s">
        <v>208</v>
      </c>
      <c r="C48" s="35"/>
      <c r="D48" s="35" t="s">
        <v>101</v>
      </c>
      <c r="E48" s="35" t="s">
        <v>224</v>
      </c>
      <c r="F48" s="35" t="s">
        <v>225</v>
      </c>
      <c r="G48" s="44" t="s">
        <v>21</v>
      </c>
      <c r="H48" s="36">
        <v>5923.33</v>
      </c>
      <c r="I48" s="35"/>
      <c r="J48" s="35"/>
      <c r="K48" s="36">
        <v>5923.33</v>
      </c>
      <c r="L48" s="73" t="s">
        <v>189</v>
      </c>
    </row>
    <row r="49" spans="1:13" x14ac:dyDescent="0.25">
      <c r="A49" s="34" t="s">
        <v>209</v>
      </c>
      <c r="B49" s="83" t="s">
        <v>210</v>
      </c>
      <c r="C49" s="35"/>
      <c r="D49" s="35" t="s">
        <v>101</v>
      </c>
      <c r="E49" s="35" t="s">
        <v>224</v>
      </c>
      <c r="F49" s="35" t="s">
        <v>194</v>
      </c>
      <c r="G49" s="44" t="s">
        <v>21</v>
      </c>
      <c r="H49" s="36">
        <v>1200</v>
      </c>
      <c r="I49" s="35"/>
      <c r="J49" s="35"/>
      <c r="K49" s="36">
        <v>1200</v>
      </c>
      <c r="L49" s="73" t="s">
        <v>189</v>
      </c>
    </row>
    <row r="50" spans="1:13" x14ac:dyDescent="0.25">
      <c r="A50" s="34" t="s">
        <v>211</v>
      </c>
      <c r="B50" s="83" t="s">
        <v>212</v>
      </c>
      <c r="C50" s="35"/>
      <c r="D50" s="35" t="s">
        <v>101</v>
      </c>
      <c r="E50" s="35" t="s">
        <v>224</v>
      </c>
      <c r="F50" s="35" t="s">
        <v>225</v>
      </c>
      <c r="G50" s="44" t="s">
        <v>21</v>
      </c>
      <c r="H50" s="36">
        <v>5923.33</v>
      </c>
      <c r="I50" s="35"/>
      <c r="J50" s="35"/>
      <c r="K50" s="36">
        <v>5923.33</v>
      </c>
      <c r="L50" s="73" t="s">
        <v>189</v>
      </c>
    </row>
    <row r="51" spans="1:13" x14ac:dyDescent="0.25">
      <c r="A51" s="34" t="s">
        <v>214</v>
      </c>
      <c r="B51" s="83" t="s">
        <v>256</v>
      </c>
      <c r="C51" s="35"/>
      <c r="D51" s="35" t="s">
        <v>101</v>
      </c>
      <c r="E51" s="35" t="s">
        <v>224</v>
      </c>
      <c r="F51" s="35" t="s">
        <v>225</v>
      </c>
      <c r="G51" s="44" t="s">
        <v>21</v>
      </c>
      <c r="H51" s="36">
        <v>5923.33</v>
      </c>
      <c r="I51" s="35"/>
      <c r="J51" s="35"/>
      <c r="K51" s="36">
        <v>5923.33</v>
      </c>
      <c r="L51" s="73" t="s">
        <v>189</v>
      </c>
    </row>
    <row r="52" spans="1:13" x14ac:dyDescent="0.25">
      <c r="A52" s="34" t="s">
        <v>215</v>
      </c>
      <c r="B52" s="83" t="s">
        <v>252</v>
      </c>
      <c r="C52" s="35"/>
      <c r="D52" s="35" t="s">
        <v>101</v>
      </c>
      <c r="E52" s="35" t="s">
        <v>224</v>
      </c>
      <c r="F52" s="35" t="s">
        <v>216</v>
      </c>
      <c r="G52" s="44" t="s">
        <v>21</v>
      </c>
      <c r="H52" s="36">
        <v>6500</v>
      </c>
      <c r="I52" s="35"/>
      <c r="J52" s="35"/>
      <c r="K52" s="36">
        <v>6500</v>
      </c>
      <c r="L52" s="73" t="s">
        <v>189</v>
      </c>
    </row>
    <row r="53" spans="1:13" x14ac:dyDescent="0.25">
      <c r="A53" s="34" t="s">
        <v>219</v>
      </c>
      <c r="B53" s="83" t="s">
        <v>217</v>
      </c>
      <c r="C53" s="35"/>
      <c r="D53" s="35" t="s">
        <v>101</v>
      </c>
      <c r="E53" s="35" t="s">
        <v>224</v>
      </c>
      <c r="F53" s="35" t="s">
        <v>218</v>
      </c>
      <c r="G53" s="44" t="s">
        <v>21</v>
      </c>
      <c r="H53" s="36">
        <v>5923.33</v>
      </c>
      <c r="I53" s="35"/>
      <c r="J53" s="35"/>
      <c r="K53" s="36">
        <v>5923.33</v>
      </c>
      <c r="L53" s="73" t="s">
        <v>189</v>
      </c>
    </row>
    <row r="54" spans="1:13" x14ac:dyDescent="0.25">
      <c r="A54" s="34" t="s">
        <v>220</v>
      </c>
      <c r="B54" s="83" t="s">
        <v>222</v>
      </c>
      <c r="C54" s="35"/>
      <c r="D54" s="35" t="s">
        <v>101</v>
      </c>
      <c r="E54" s="35" t="s">
        <v>85</v>
      </c>
      <c r="F54" s="35" t="s">
        <v>225</v>
      </c>
      <c r="G54" s="44" t="s">
        <v>7</v>
      </c>
      <c r="H54" s="36">
        <v>3000</v>
      </c>
      <c r="I54" s="35"/>
      <c r="J54" s="35"/>
      <c r="K54" s="36">
        <v>3000</v>
      </c>
      <c r="L54" s="73" t="s">
        <v>105</v>
      </c>
    </row>
    <row r="55" spans="1:13" x14ac:dyDescent="0.25">
      <c r="A55" s="34" t="s">
        <v>221</v>
      </c>
      <c r="B55" s="83" t="s">
        <v>223</v>
      </c>
      <c r="C55" s="35"/>
      <c r="D55" s="35" t="s">
        <v>101</v>
      </c>
      <c r="E55" s="35" t="s">
        <v>224</v>
      </c>
      <c r="F55" s="35" t="s">
        <v>225</v>
      </c>
      <c r="G55" s="44" t="s">
        <v>21</v>
      </c>
      <c r="H55" s="36">
        <v>5923.33</v>
      </c>
      <c r="I55" s="35"/>
      <c r="J55" s="35"/>
      <c r="K55" s="36">
        <v>5923.33</v>
      </c>
      <c r="L55" s="73" t="s">
        <v>189</v>
      </c>
    </row>
    <row r="56" spans="1:13" x14ac:dyDescent="0.25">
      <c r="A56" s="50" t="s">
        <v>262</v>
      </c>
      <c r="B56" s="84" t="s">
        <v>263</v>
      </c>
      <c r="C56" s="51"/>
      <c r="D56" s="51" t="s">
        <v>101</v>
      </c>
      <c r="E56" s="51" t="s">
        <v>224</v>
      </c>
      <c r="F56" s="51" t="s">
        <v>225</v>
      </c>
      <c r="G56" s="52" t="s">
        <v>21</v>
      </c>
      <c r="H56" s="53">
        <v>5923.33</v>
      </c>
      <c r="I56" s="51"/>
      <c r="J56" s="51"/>
      <c r="K56" s="53">
        <v>5923.33</v>
      </c>
      <c r="L56" s="74" t="s">
        <v>189</v>
      </c>
    </row>
    <row r="57" spans="1:13" x14ac:dyDescent="0.25">
      <c r="H57" s="21">
        <f>SUM(H2:H56)</f>
        <v>361739.27000000019</v>
      </c>
      <c r="K57" s="21">
        <f>SUM(K2:K56)</f>
        <v>314933.91000000009</v>
      </c>
    </row>
    <row r="58" spans="1:13" x14ac:dyDescent="0.25">
      <c r="H58" s="21"/>
    </row>
    <row r="59" spans="1:13" x14ac:dyDescent="0.25">
      <c r="H59" s="21"/>
    </row>
    <row r="60" spans="1:13" x14ac:dyDescent="0.25">
      <c r="H60" s="21"/>
    </row>
    <row r="61" spans="1:13" x14ac:dyDescent="0.25">
      <c r="H61" s="21"/>
    </row>
    <row r="62" spans="1:13" s="8" customFormat="1" x14ac:dyDescent="0.25">
      <c r="B62" s="12"/>
      <c r="H62" s="21"/>
      <c r="L62" s="40"/>
      <c r="M62" s="1"/>
    </row>
  </sheetData>
  <autoFilter ref="A1:M62" xr:uid="{00000000-0009-0000-0000-000007000000}"/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62"/>
  <sheetViews>
    <sheetView topLeftCell="A13" zoomScale="89" zoomScaleNormal="89" workbookViewId="0">
      <selection activeCell="L25" sqref="L25"/>
    </sheetView>
  </sheetViews>
  <sheetFormatPr defaultColWidth="8.85546875" defaultRowHeight="15" x14ac:dyDescent="0.25"/>
  <cols>
    <col min="1" max="1" width="8.85546875" style="8"/>
    <col min="2" max="2" width="34.5703125" style="12" customWidth="1"/>
    <col min="3" max="3" width="10" style="8" customWidth="1"/>
    <col min="4" max="4" width="11.140625" style="8" bestFit="1" customWidth="1"/>
    <col min="5" max="5" width="9.28515625" style="8" bestFit="1" customWidth="1"/>
    <col min="6" max="6" width="36.7109375" style="8" customWidth="1"/>
    <col min="7" max="7" width="8.28515625" style="8" bestFit="1" customWidth="1"/>
    <col min="8" max="8" width="11.140625" style="8" customWidth="1"/>
    <col min="9" max="9" width="11.28515625" style="8" customWidth="1"/>
    <col min="10" max="10" width="10.140625" style="8" customWidth="1"/>
    <col min="11" max="11" width="10.85546875" style="8" customWidth="1"/>
    <col min="12" max="12" width="12" style="8" customWidth="1"/>
    <col min="13" max="13" width="32.5703125" style="40" bestFit="1" customWidth="1"/>
    <col min="14" max="14" width="11.42578125" style="1" bestFit="1" customWidth="1"/>
    <col min="15" max="16384" width="8.85546875" style="1"/>
  </cols>
  <sheetData>
    <row r="1" spans="1:14" s="20" customFormat="1" ht="25.5" x14ac:dyDescent="0.2">
      <c r="A1" s="87" t="s">
        <v>248</v>
      </c>
      <c r="B1" s="88" t="s">
        <v>266</v>
      </c>
      <c r="C1" s="89" t="s">
        <v>243</v>
      </c>
      <c r="D1" s="89" t="s">
        <v>244</v>
      </c>
      <c r="E1" s="89" t="s">
        <v>245</v>
      </c>
      <c r="F1" s="89" t="s">
        <v>246</v>
      </c>
      <c r="G1" s="90" t="s">
        <v>247</v>
      </c>
      <c r="H1" s="91" t="s">
        <v>238</v>
      </c>
      <c r="I1" s="92" t="s">
        <v>254</v>
      </c>
      <c r="J1" s="92" t="s">
        <v>239</v>
      </c>
      <c r="K1" s="92" t="s">
        <v>240</v>
      </c>
      <c r="L1" s="92" t="s">
        <v>265</v>
      </c>
      <c r="M1" s="93" t="s">
        <v>249</v>
      </c>
    </row>
    <row r="2" spans="1:14" x14ac:dyDescent="0.25">
      <c r="A2" s="22" t="s">
        <v>26</v>
      </c>
      <c r="B2" s="77" t="s">
        <v>25</v>
      </c>
      <c r="C2" s="23" t="s">
        <v>2</v>
      </c>
      <c r="D2" s="23" t="s">
        <v>0</v>
      </c>
      <c r="E2" s="23" t="s">
        <v>81</v>
      </c>
      <c r="F2" s="23" t="s">
        <v>1</v>
      </c>
      <c r="G2" s="41"/>
      <c r="H2" s="24">
        <v>25573.45</v>
      </c>
      <c r="I2" s="24">
        <v>26169.27</v>
      </c>
      <c r="J2" s="24">
        <v>10174.4</v>
      </c>
      <c r="K2" s="24">
        <f t="shared" ref="K2:K33" si="0">I2-J2</f>
        <v>15994.87</v>
      </c>
      <c r="L2" s="24">
        <v>12786.73</v>
      </c>
      <c r="M2" s="67"/>
    </row>
    <row r="3" spans="1:14" x14ac:dyDescent="0.25">
      <c r="A3" s="22" t="s">
        <v>28</v>
      </c>
      <c r="B3" s="77" t="s">
        <v>27</v>
      </c>
      <c r="C3" s="23" t="s">
        <v>3</v>
      </c>
      <c r="D3" s="23" t="s">
        <v>0</v>
      </c>
      <c r="E3" s="23" t="s">
        <v>82</v>
      </c>
      <c r="F3" s="25" t="s">
        <v>119</v>
      </c>
      <c r="G3" s="41"/>
      <c r="H3" s="24">
        <v>24049.89</v>
      </c>
      <c r="I3" s="24">
        <v>24645.71</v>
      </c>
      <c r="J3" s="24">
        <v>9485.64</v>
      </c>
      <c r="K3" s="24">
        <f t="shared" si="0"/>
        <v>15160.07</v>
      </c>
      <c r="L3" s="24">
        <v>12024.95</v>
      </c>
      <c r="M3" s="67"/>
    </row>
    <row r="4" spans="1:14" ht="30" x14ac:dyDescent="0.25">
      <c r="A4" s="62" t="s">
        <v>116</v>
      </c>
      <c r="B4" s="78" t="s">
        <v>117</v>
      </c>
      <c r="C4" s="63" t="s">
        <v>3</v>
      </c>
      <c r="D4" s="63" t="s">
        <v>0</v>
      </c>
      <c r="E4" s="63" t="s">
        <v>83</v>
      </c>
      <c r="F4" s="64" t="s">
        <v>115</v>
      </c>
      <c r="G4" s="65"/>
      <c r="H4" s="66">
        <v>24049.89</v>
      </c>
      <c r="I4" s="66">
        <v>24254.42</v>
      </c>
      <c r="J4" s="66">
        <v>9545.94</v>
      </c>
      <c r="K4" s="66">
        <f t="shared" si="0"/>
        <v>14708.479999999998</v>
      </c>
      <c r="L4" s="66">
        <v>12024.95</v>
      </c>
      <c r="M4" s="68"/>
    </row>
    <row r="5" spans="1:14" x14ac:dyDescent="0.25">
      <c r="A5" s="26" t="s">
        <v>120</v>
      </c>
      <c r="B5" s="79" t="s">
        <v>122</v>
      </c>
      <c r="C5" s="27" t="s">
        <v>123</v>
      </c>
      <c r="D5" s="27" t="s">
        <v>0</v>
      </c>
      <c r="E5" s="27" t="s">
        <v>121</v>
      </c>
      <c r="F5" s="28" t="s">
        <v>133</v>
      </c>
      <c r="G5" s="42"/>
      <c r="H5" s="107">
        <v>9153.89</v>
      </c>
      <c r="I5" s="108">
        <v>9153.89</v>
      </c>
      <c r="J5" s="108">
        <v>2906.62</v>
      </c>
      <c r="K5" s="109">
        <f t="shared" si="0"/>
        <v>6247.2699999999995</v>
      </c>
      <c r="L5" s="110">
        <v>4576.95</v>
      </c>
      <c r="M5" s="69" t="s">
        <v>250</v>
      </c>
    </row>
    <row r="6" spans="1:14" x14ac:dyDescent="0.25">
      <c r="A6" s="58" t="s">
        <v>128</v>
      </c>
      <c r="B6" s="80" t="s">
        <v>29</v>
      </c>
      <c r="C6" s="59" t="s">
        <v>129</v>
      </c>
      <c r="D6" s="59" t="s">
        <v>0</v>
      </c>
      <c r="E6" s="59" t="s">
        <v>130</v>
      </c>
      <c r="F6" s="60" t="s">
        <v>131</v>
      </c>
      <c r="G6" s="61"/>
      <c r="H6" s="96">
        <v>3806.16</v>
      </c>
      <c r="I6" s="60">
        <v>3806.16</v>
      </c>
      <c r="J6" s="60">
        <v>708.84</v>
      </c>
      <c r="K6" s="111">
        <f t="shared" si="0"/>
        <v>3097.3199999999997</v>
      </c>
      <c r="L6" s="97">
        <v>1903.08</v>
      </c>
      <c r="M6" s="70" t="s">
        <v>132</v>
      </c>
    </row>
    <row r="7" spans="1:14" ht="15.75" x14ac:dyDescent="0.25">
      <c r="A7" s="30" t="s">
        <v>32</v>
      </c>
      <c r="B7" s="81" t="s">
        <v>30</v>
      </c>
      <c r="C7" s="31" t="s">
        <v>4</v>
      </c>
      <c r="D7" s="31" t="s">
        <v>5</v>
      </c>
      <c r="E7" s="31" t="s">
        <v>12</v>
      </c>
      <c r="F7" s="31" t="s">
        <v>241</v>
      </c>
      <c r="G7" s="43" t="s">
        <v>7</v>
      </c>
      <c r="H7" s="32">
        <v>9600.2099999999991</v>
      </c>
      <c r="I7" s="32">
        <v>10176.219999999999</v>
      </c>
      <c r="J7" s="32">
        <v>2454.2399999999998</v>
      </c>
      <c r="K7" s="32">
        <f t="shared" si="0"/>
        <v>7721.98</v>
      </c>
      <c r="L7" s="32">
        <v>4800.1099999999997</v>
      </c>
      <c r="M7" s="71"/>
      <c r="N7" s="98"/>
    </row>
    <row r="8" spans="1:14" ht="15.75" x14ac:dyDescent="0.25">
      <c r="A8" s="30" t="s">
        <v>33</v>
      </c>
      <c r="B8" s="81" t="s">
        <v>31</v>
      </c>
      <c r="C8" s="31" t="s">
        <v>8</v>
      </c>
      <c r="D8" s="31" t="s">
        <v>5</v>
      </c>
      <c r="E8" s="31" t="s">
        <v>6</v>
      </c>
      <c r="F8" s="31" t="s">
        <v>241</v>
      </c>
      <c r="G8" s="43" t="s">
        <v>7</v>
      </c>
      <c r="H8" s="32">
        <v>10705.04</v>
      </c>
      <c r="I8" s="32">
        <v>11347.34</v>
      </c>
      <c r="J8" s="32">
        <v>4012.14</v>
      </c>
      <c r="K8" s="32">
        <f t="shared" si="0"/>
        <v>7335.2000000000007</v>
      </c>
      <c r="L8" s="32">
        <v>5352.52</v>
      </c>
      <c r="M8" s="71"/>
      <c r="N8" s="98"/>
    </row>
    <row r="9" spans="1:14" ht="15.75" x14ac:dyDescent="0.25">
      <c r="A9" s="30" t="s">
        <v>35</v>
      </c>
      <c r="B9" s="81" t="s">
        <v>34</v>
      </c>
      <c r="C9" s="31" t="s">
        <v>10</v>
      </c>
      <c r="D9" s="31" t="s">
        <v>5</v>
      </c>
      <c r="E9" s="31" t="s">
        <v>9</v>
      </c>
      <c r="F9" s="31" t="s">
        <v>241</v>
      </c>
      <c r="G9" s="43" t="s">
        <v>7</v>
      </c>
      <c r="H9" s="32">
        <v>8152.12</v>
      </c>
      <c r="I9" s="32">
        <v>8641.24</v>
      </c>
      <c r="J9" s="32">
        <v>2468.5100000000002</v>
      </c>
      <c r="K9" s="32">
        <f t="shared" si="0"/>
        <v>6172.73</v>
      </c>
      <c r="L9" s="32">
        <v>4076.06</v>
      </c>
      <c r="M9" s="71"/>
      <c r="N9" s="98"/>
    </row>
    <row r="10" spans="1:14" ht="15.75" x14ac:dyDescent="0.25">
      <c r="A10" s="30" t="s">
        <v>37</v>
      </c>
      <c r="B10" s="81" t="s">
        <v>36</v>
      </c>
      <c r="C10" s="31" t="s">
        <v>10</v>
      </c>
      <c r="D10" s="31" t="s">
        <v>5</v>
      </c>
      <c r="E10" s="31" t="s">
        <v>11</v>
      </c>
      <c r="F10" s="31" t="s">
        <v>241</v>
      </c>
      <c r="G10" s="43" t="s">
        <v>7</v>
      </c>
      <c r="H10" s="32">
        <v>8152.12</v>
      </c>
      <c r="I10" s="32">
        <v>9456.4500000000007</v>
      </c>
      <c r="J10" s="32">
        <v>2204.16</v>
      </c>
      <c r="K10" s="32">
        <f t="shared" si="0"/>
        <v>7252.2900000000009</v>
      </c>
      <c r="L10" s="32">
        <v>4076.06</v>
      </c>
      <c r="M10" s="71"/>
      <c r="N10" s="98"/>
    </row>
    <row r="11" spans="1:14" ht="15.75" x14ac:dyDescent="0.25">
      <c r="A11" s="30" t="s">
        <v>39</v>
      </c>
      <c r="B11" s="81" t="s">
        <v>38</v>
      </c>
      <c r="C11" s="31" t="s">
        <v>10</v>
      </c>
      <c r="D11" s="31" t="s">
        <v>5</v>
      </c>
      <c r="E11" s="31" t="s">
        <v>12</v>
      </c>
      <c r="F11" s="31" t="s">
        <v>241</v>
      </c>
      <c r="G11" s="43" t="s">
        <v>7</v>
      </c>
      <c r="H11" s="32">
        <v>8152.12</v>
      </c>
      <c r="I11" s="32">
        <v>9456.4500000000007</v>
      </c>
      <c r="J11" s="32">
        <v>4142.62</v>
      </c>
      <c r="K11" s="32">
        <f t="shared" si="0"/>
        <v>5313.8300000000008</v>
      </c>
      <c r="L11" s="32">
        <v>4076.06</v>
      </c>
      <c r="M11" s="71"/>
      <c r="N11" s="98"/>
    </row>
    <row r="12" spans="1:14" ht="15.75" x14ac:dyDescent="0.25">
      <c r="A12" s="30" t="s">
        <v>41</v>
      </c>
      <c r="B12" s="81" t="s">
        <v>40</v>
      </c>
      <c r="C12" s="31" t="s">
        <v>15</v>
      </c>
      <c r="D12" s="31" t="s">
        <v>14</v>
      </c>
      <c r="E12" s="31" t="s">
        <v>6</v>
      </c>
      <c r="F12" s="31" t="s">
        <v>242</v>
      </c>
      <c r="G12" s="43" t="s">
        <v>7</v>
      </c>
      <c r="H12" s="32">
        <v>3389.47</v>
      </c>
      <c r="I12" s="32">
        <v>3525.04</v>
      </c>
      <c r="J12" s="31">
        <v>481.68</v>
      </c>
      <c r="K12" s="32">
        <f t="shared" si="0"/>
        <v>3043.36</v>
      </c>
      <c r="L12" s="32">
        <v>1694.74</v>
      </c>
      <c r="M12" s="71"/>
      <c r="N12" s="98"/>
    </row>
    <row r="13" spans="1:14" ht="15.75" x14ac:dyDescent="0.25">
      <c r="A13" s="30" t="s">
        <v>43</v>
      </c>
      <c r="B13" s="81" t="s">
        <v>42</v>
      </c>
      <c r="C13" s="31" t="s">
        <v>15</v>
      </c>
      <c r="D13" s="31" t="s">
        <v>14</v>
      </c>
      <c r="E13" s="31" t="s">
        <v>16</v>
      </c>
      <c r="F13" s="31" t="s">
        <v>242</v>
      </c>
      <c r="G13" s="43" t="s">
        <v>7</v>
      </c>
      <c r="H13" s="32">
        <v>3389.47</v>
      </c>
      <c r="I13" s="32">
        <v>3863.99</v>
      </c>
      <c r="J13" s="31">
        <v>572.86</v>
      </c>
      <c r="K13" s="32">
        <f t="shared" si="0"/>
        <v>3291.1299999999997</v>
      </c>
      <c r="L13" s="32">
        <v>1694.74</v>
      </c>
      <c r="M13" s="71"/>
      <c r="N13" s="98"/>
    </row>
    <row r="14" spans="1:14" ht="15.75" x14ac:dyDescent="0.25">
      <c r="A14" s="30" t="s">
        <v>46</v>
      </c>
      <c r="B14" s="81" t="s">
        <v>45</v>
      </c>
      <c r="C14" s="31" t="s">
        <v>15</v>
      </c>
      <c r="D14" s="31" t="s">
        <v>14</v>
      </c>
      <c r="E14" s="31" t="s">
        <v>16</v>
      </c>
      <c r="F14" s="31" t="s">
        <v>242</v>
      </c>
      <c r="G14" s="43" t="s">
        <v>7</v>
      </c>
      <c r="H14" s="32">
        <v>3389.47</v>
      </c>
      <c r="I14" s="32">
        <v>3863.99</v>
      </c>
      <c r="J14" s="32">
        <v>884.15</v>
      </c>
      <c r="K14" s="32">
        <f t="shared" si="0"/>
        <v>2979.8399999999997</v>
      </c>
      <c r="L14" s="32">
        <v>1694.74</v>
      </c>
      <c r="M14" s="71"/>
      <c r="N14" s="98"/>
    </row>
    <row r="15" spans="1:14" ht="15.75" x14ac:dyDescent="0.25">
      <c r="A15" s="30" t="s">
        <v>44</v>
      </c>
      <c r="B15" s="81" t="s">
        <v>47</v>
      </c>
      <c r="C15" s="31" t="s">
        <v>17</v>
      </c>
      <c r="D15" s="31" t="s">
        <v>5</v>
      </c>
      <c r="E15" s="31" t="s">
        <v>6</v>
      </c>
      <c r="F15" s="31" t="s">
        <v>241</v>
      </c>
      <c r="G15" s="43" t="s">
        <v>7</v>
      </c>
      <c r="H15" s="32">
        <v>6924.34</v>
      </c>
      <c r="I15" s="32">
        <v>7201.31</v>
      </c>
      <c r="J15" s="32">
        <v>2333.5100000000002</v>
      </c>
      <c r="K15" s="32">
        <f t="shared" si="0"/>
        <v>4867.8</v>
      </c>
      <c r="L15" s="32">
        <v>3462.17</v>
      </c>
      <c r="M15" s="71"/>
      <c r="N15" s="98"/>
    </row>
    <row r="16" spans="1:14" ht="14.25" customHeight="1" x14ac:dyDescent="0.25">
      <c r="A16" s="30" t="s">
        <v>49</v>
      </c>
      <c r="B16" s="81" t="s">
        <v>48</v>
      </c>
      <c r="C16" s="31" t="s">
        <v>15</v>
      </c>
      <c r="D16" s="31" t="s">
        <v>14</v>
      </c>
      <c r="E16" s="31" t="s">
        <v>6</v>
      </c>
      <c r="F16" s="31" t="s">
        <v>242</v>
      </c>
      <c r="G16" s="43" t="s">
        <v>7</v>
      </c>
      <c r="H16" s="32">
        <v>3389.47</v>
      </c>
      <c r="I16" s="32">
        <v>3457.25</v>
      </c>
      <c r="J16" s="32">
        <v>1137.94</v>
      </c>
      <c r="K16" s="32">
        <f t="shared" si="0"/>
        <v>2319.31</v>
      </c>
      <c r="L16" s="32">
        <v>1694.74</v>
      </c>
      <c r="M16" s="71"/>
      <c r="N16" s="98"/>
    </row>
    <row r="17" spans="1:14" ht="15.75" x14ac:dyDescent="0.25">
      <c r="A17" s="30" t="s">
        <v>51</v>
      </c>
      <c r="B17" s="81" t="s">
        <v>50</v>
      </c>
      <c r="C17" s="31" t="s">
        <v>15</v>
      </c>
      <c r="D17" s="31" t="s">
        <v>14</v>
      </c>
      <c r="E17" s="31" t="s">
        <v>9</v>
      </c>
      <c r="F17" s="31" t="s">
        <v>242</v>
      </c>
      <c r="G17" s="43" t="s">
        <v>7</v>
      </c>
      <c r="H17" s="32">
        <v>3389.47</v>
      </c>
      <c r="I17" s="32">
        <v>3457.25</v>
      </c>
      <c r="J17" s="31">
        <v>656.07</v>
      </c>
      <c r="K17" s="32">
        <f t="shared" si="0"/>
        <v>2801.18</v>
      </c>
      <c r="L17" s="32">
        <v>1694.74</v>
      </c>
      <c r="M17" s="71"/>
      <c r="N17" s="98"/>
    </row>
    <row r="18" spans="1:14" ht="15.75" x14ac:dyDescent="0.25">
      <c r="A18" s="30" t="s">
        <v>53</v>
      </c>
      <c r="B18" s="81" t="s">
        <v>52</v>
      </c>
      <c r="C18" s="31" t="s">
        <v>233</v>
      </c>
      <c r="D18" s="31" t="s">
        <v>14</v>
      </c>
      <c r="E18" s="31" t="s">
        <v>9</v>
      </c>
      <c r="F18" s="31" t="s">
        <v>242</v>
      </c>
      <c r="G18" s="43" t="s">
        <v>7</v>
      </c>
      <c r="H18" s="32">
        <v>4332.5200000000004</v>
      </c>
      <c r="I18" s="32">
        <v>4419.17</v>
      </c>
      <c r="J18" s="32">
        <v>1341.72</v>
      </c>
      <c r="K18" s="32">
        <f t="shared" si="0"/>
        <v>3077.45</v>
      </c>
      <c r="L18" s="32" t="s">
        <v>269</v>
      </c>
      <c r="M18" s="71"/>
      <c r="N18" s="98"/>
    </row>
    <row r="19" spans="1:14" ht="15.75" x14ac:dyDescent="0.25">
      <c r="A19" s="30" t="s">
        <v>55</v>
      </c>
      <c r="B19" s="81" t="s">
        <v>54</v>
      </c>
      <c r="C19" s="31" t="s">
        <v>261</v>
      </c>
      <c r="D19" s="31" t="s">
        <v>5</v>
      </c>
      <c r="E19" s="31" t="s">
        <v>6</v>
      </c>
      <c r="F19" s="31" t="s">
        <v>241</v>
      </c>
      <c r="G19" s="43" t="s">
        <v>7</v>
      </c>
      <c r="H19" s="32">
        <v>7311.63</v>
      </c>
      <c r="I19" s="32">
        <v>8842.41</v>
      </c>
      <c r="J19" s="32">
        <v>1907.76</v>
      </c>
      <c r="K19" s="32">
        <f t="shared" si="0"/>
        <v>6934.65</v>
      </c>
      <c r="L19" s="32">
        <v>3655.82</v>
      </c>
      <c r="M19" s="71"/>
      <c r="N19" s="98"/>
    </row>
    <row r="20" spans="1:14" ht="15.75" x14ac:dyDescent="0.25">
      <c r="A20" s="30" t="s">
        <v>57</v>
      </c>
      <c r="B20" s="81" t="s">
        <v>56</v>
      </c>
      <c r="C20" s="31" t="s">
        <v>261</v>
      </c>
      <c r="D20" s="31" t="s">
        <v>5</v>
      </c>
      <c r="E20" s="31" t="s">
        <v>112</v>
      </c>
      <c r="F20" s="31" t="s">
        <v>241</v>
      </c>
      <c r="G20" s="43" t="s">
        <v>7</v>
      </c>
      <c r="H20" s="32">
        <v>7311.63</v>
      </c>
      <c r="I20" s="32">
        <v>8515.57</v>
      </c>
      <c r="J20" s="32">
        <v>1803.48</v>
      </c>
      <c r="K20" s="32">
        <f t="shared" si="0"/>
        <v>6712.09</v>
      </c>
      <c r="L20" s="32" t="s">
        <v>270</v>
      </c>
      <c r="M20" s="71"/>
      <c r="N20" s="98"/>
    </row>
    <row r="21" spans="1:14" ht="15.75" x14ac:dyDescent="0.25">
      <c r="A21" s="30" t="s">
        <v>59</v>
      </c>
      <c r="B21" s="81" t="s">
        <v>58</v>
      </c>
      <c r="C21" s="31" t="s">
        <v>15</v>
      </c>
      <c r="D21" s="31" t="s">
        <v>14</v>
      </c>
      <c r="E21" s="31" t="s">
        <v>112</v>
      </c>
      <c r="F21" s="31" t="s">
        <v>242</v>
      </c>
      <c r="G21" s="43" t="s">
        <v>7</v>
      </c>
      <c r="H21" s="32">
        <v>3389.47</v>
      </c>
      <c r="I21" s="32">
        <v>3457.25</v>
      </c>
      <c r="J21" s="31">
        <v>463.44</v>
      </c>
      <c r="K21" s="32">
        <f t="shared" si="0"/>
        <v>2993.81</v>
      </c>
      <c r="L21" s="32">
        <v>1694.74</v>
      </c>
      <c r="M21" s="71"/>
      <c r="N21" s="98"/>
    </row>
    <row r="22" spans="1:14" ht="15.75" x14ac:dyDescent="0.25">
      <c r="A22" s="30" t="s">
        <v>60</v>
      </c>
      <c r="B22" s="81" t="s">
        <v>260</v>
      </c>
      <c r="C22" s="31" t="s">
        <v>259</v>
      </c>
      <c r="D22" s="31" t="s">
        <v>19</v>
      </c>
      <c r="E22" s="31" t="s">
        <v>20</v>
      </c>
      <c r="F22" s="31" t="s">
        <v>111</v>
      </c>
      <c r="G22" s="43" t="s">
        <v>21</v>
      </c>
      <c r="H22" s="32">
        <v>10239.44</v>
      </c>
      <c r="I22" s="32">
        <v>11755.14</v>
      </c>
      <c r="J22" s="32">
        <v>2705.25</v>
      </c>
      <c r="K22" s="32">
        <f t="shared" si="0"/>
        <v>9049.89</v>
      </c>
      <c r="L22" s="32">
        <v>5119.72</v>
      </c>
      <c r="M22" s="71"/>
      <c r="N22" s="98"/>
    </row>
    <row r="23" spans="1:14" ht="15.75" x14ac:dyDescent="0.25">
      <c r="A23" s="30" t="s">
        <v>61</v>
      </c>
      <c r="B23" s="81" t="s">
        <v>80</v>
      </c>
      <c r="C23" s="31" t="s">
        <v>17</v>
      </c>
      <c r="D23" s="31" t="s">
        <v>5</v>
      </c>
      <c r="E23" s="31" t="s">
        <v>16</v>
      </c>
      <c r="F23" s="31" t="s">
        <v>241</v>
      </c>
      <c r="G23" s="43" t="s">
        <v>7</v>
      </c>
      <c r="H23" s="32">
        <v>6924.34</v>
      </c>
      <c r="I23" s="32">
        <v>7062.82</v>
      </c>
      <c r="J23" s="32">
        <v>1811.48</v>
      </c>
      <c r="K23" s="32">
        <f t="shared" si="0"/>
        <v>5251.34</v>
      </c>
      <c r="L23" s="32">
        <v>3462.17</v>
      </c>
      <c r="M23" s="71"/>
      <c r="N23" s="98"/>
    </row>
    <row r="24" spans="1:14" ht="15.75" x14ac:dyDescent="0.25">
      <c r="A24" s="30" t="s">
        <v>62</v>
      </c>
      <c r="B24" s="81" t="s">
        <v>79</v>
      </c>
      <c r="C24" s="31" t="s">
        <v>17</v>
      </c>
      <c r="D24" s="31" t="s">
        <v>5</v>
      </c>
      <c r="E24" s="31" t="s">
        <v>11</v>
      </c>
      <c r="F24" s="31" t="s">
        <v>241</v>
      </c>
      <c r="G24" s="43" t="s">
        <v>7</v>
      </c>
      <c r="H24" s="32">
        <v>6924.34</v>
      </c>
      <c r="I24" s="32">
        <v>7755.25</v>
      </c>
      <c r="J24" s="32">
        <v>1780.31</v>
      </c>
      <c r="K24" s="32">
        <f t="shared" si="0"/>
        <v>5974.9400000000005</v>
      </c>
      <c r="L24" s="32">
        <v>3462.17</v>
      </c>
      <c r="M24" s="71"/>
      <c r="N24" s="98"/>
    </row>
    <row r="25" spans="1:14" ht="15.75" x14ac:dyDescent="0.25">
      <c r="A25" s="26" t="s">
        <v>63</v>
      </c>
      <c r="B25" s="79" t="s">
        <v>78</v>
      </c>
      <c r="C25" s="27" t="s">
        <v>134</v>
      </c>
      <c r="D25" s="27" t="s">
        <v>19</v>
      </c>
      <c r="E25" s="27" t="s">
        <v>179</v>
      </c>
      <c r="F25" s="33" t="s">
        <v>125</v>
      </c>
      <c r="G25" s="42" t="s">
        <v>7</v>
      </c>
      <c r="H25" s="29">
        <v>9694.94</v>
      </c>
      <c r="I25" s="29">
        <v>24049.88</v>
      </c>
      <c r="J25" s="29">
        <v>7194.39</v>
      </c>
      <c r="K25" s="29">
        <f>I25-J25</f>
        <v>16855.490000000002</v>
      </c>
      <c r="L25" s="29">
        <v>11928</v>
      </c>
      <c r="M25" s="69" t="s">
        <v>251</v>
      </c>
      <c r="N25" s="98"/>
    </row>
    <row r="26" spans="1:14" ht="15.75" x14ac:dyDescent="0.25">
      <c r="A26" s="30" t="s">
        <v>64</v>
      </c>
      <c r="B26" s="81" t="s">
        <v>77</v>
      </c>
      <c r="C26" s="31" t="s">
        <v>17</v>
      </c>
      <c r="D26" s="31" t="s">
        <v>5</v>
      </c>
      <c r="E26" s="31" t="s">
        <v>9</v>
      </c>
      <c r="F26" s="31" t="s">
        <v>110</v>
      </c>
      <c r="G26" s="43" t="s">
        <v>23</v>
      </c>
      <c r="H26" s="32">
        <v>6924.34</v>
      </c>
      <c r="I26" s="32">
        <v>7791.76</v>
      </c>
      <c r="J26" s="32">
        <v>2598.67</v>
      </c>
      <c r="K26" s="32">
        <f t="shared" si="0"/>
        <v>5193.09</v>
      </c>
      <c r="L26" s="32">
        <v>3462.17</v>
      </c>
      <c r="M26" s="71"/>
      <c r="N26" s="98"/>
    </row>
    <row r="27" spans="1:14" ht="15.75" x14ac:dyDescent="0.25">
      <c r="A27" s="30" t="s">
        <v>65</v>
      </c>
      <c r="B27" s="81" t="s">
        <v>76</v>
      </c>
      <c r="C27" s="31" t="s">
        <v>17</v>
      </c>
      <c r="D27" s="31" t="s">
        <v>5</v>
      </c>
      <c r="E27" s="31" t="s">
        <v>9</v>
      </c>
      <c r="F27" s="31" t="s">
        <v>110</v>
      </c>
      <c r="G27" s="43" t="s">
        <v>23</v>
      </c>
      <c r="H27" s="32">
        <v>6924.34</v>
      </c>
      <c r="I27" s="32">
        <v>7062.82</v>
      </c>
      <c r="J27" s="32">
        <v>2559.9</v>
      </c>
      <c r="K27" s="32">
        <f t="shared" si="0"/>
        <v>4502.92</v>
      </c>
      <c r="L27" s="32">
        <v>3462.17</v>
      </c>
      <c r="M27" s="71"/>
      <c r="N27" s="98"/>
    </row>
    <row r="28" spans="1:14" ht="15.75" x14ac:dyDescent="0.25">
      <c r="A28" s="30" t="s">
        <v>66</v>
      </c>
      <c r="B28" s="81" t="s">
        <v>75</v>
      </c>
      <c r="C28" s="31" t="s">
        <v>17</v>
      </c>
      <c r="D28" s="31" t="s">
        <v>5</v>
      </c>
      <c r="E28" s="31" t="s">
        <v>11</v>
      </c>
      <c r="F28" s="31" t="s">
        <v>241</v>
      </c>
      <c r="G28" s="43" t="s">
        <v>7</v>
      </c>
      <c r="H28" s="32">
        <v>6924.34</v>
      </c>
      <c r="I28" s="32">
        <v>8219.25</v>
      </c>
      <c r="J28" s="32">
        <v>1684.2</v>
      </c>
      <c r="K28" s="32">
        <f t="shared" si="0"/>
        <v>6535.05</v>
      </c>
      <c r="L28" s="32">
        <v>3462.17</v>
      </c>
      <c r="M28" s="71"/>
      <c r="N28" s="98"/>
    </row>
    <row r="29" spans="1:14" ht="15.75" x14ac:dyDescent="0.25">
      <c r="A29" s="30" t="s">
        <v>67</v>
      </c>
      <c r="B29" s="81" t="s">
        <v>74</v>
      </c>
      <c r="C29" s="31" t="s">
        <v>13</v>
      </c>
      <c r="D29" s="31" t="s">
        <v>24</v>
      </c>
      <c r="E29" s="31" t="s">
        <v>12</v>
      </c>
      <c r="F29" s="31" t="s">
        <v>242</v>
      </c>
      <c r="G29" s="43" t="s">
        <v>7</v>
      </c>
      <c r="H29" s="32">
        <v>3188.2</v>
      </c>
      <c r="I29" s="32">
        <v>3662.25</v>
      </c>
      <c r="J29" s="31">
        <v>493.99</v>
      </c>
      <c r="K29" s="32">
        <f t="shared" si="0"/>
        <v>3168.26</v>
      </c>
      <c r="L29" s="32">
        <v>1594.1</v>
      </c>
      <c r="M29" s="71"/>
      <c r="N29" s="98"/>
    </row>
    <row r="30" spans="1:14" ht="15.75" x14ac:dyDescent="0.25">
      <c r="A30" s="30" t="s">
        <v>68</v>
      </c>
      <c r="B30" s="81" t="s">
        <v>73</v>
      </c>
      <c r="C30" s="31" t="s">
        <v>13</v>
      </c>
      <c r="D30" s="31" t="s">
        <v>24</v>
      </c>
      <c r="E30" s="31" t="s">
        <v>6</v>
      </c>
      <c r="F30" s="31" t="s">
        <v>242</v>
      </c>
      <c r="G30" s="43" t="s">
        <v>7</v>
      </c>
      <c r="H30" s="32">
        <v>3188.2</v>
      </c>
      <c r="I30" s="32">
        <v>3251.96</v>
      </c>
      <c r="J30" s="32">
        <v>1174.92</v>
      </c>
      <c r="K30" s="32">
        <f t="shared" si="0"/>
        <v>2077.04</v>
      </c>
      <c r="L30" s="32">
        <v>1594.1</v>
      </c>
      <c r="M30" s="71"/>
      <c r="N30" s="98"/>
    </row>
    <row r="31" spans="1:14" ht="15.75" x14ac:dyDescent="0.25">
      <c r="A31" s="30" t="s">
        <v>69</v>
      </c>
      <c r="B31" s="81" t="s">
        <v>72</v>
      </c>
      <c r="C31" s="31" t="s">
        <v>234</v>
      </c>
      <c r="D31" s="31" t="s">
        <v>24</v>
      </c>
      <c r="E31" s="31" t="s">
        <v>11</v>
      </c>
      <c r="F31" s="31" t="s">
        <v>242</v>
      </c>
      <c r="G31" s="43" t="s">
        <v>7</v>
      </c>
      <c r="H31" s="32">
        <v>2998.76</v>
      </c>
      <c r="I31" s="32">
        <v>3058.73</v>
      </c>
      <c r="J31" s="31">
        <v>361.78</v>
      </c>
      <c r="K31" s="32">
        <f t="shared" si="0"/>
        <v>2696.95</v>
      </c>
      <c r="L31" s="32">
        <v>1499.38</v>
      </c>
      <c r="M31" s="71"/>
      <c r="N31" s="98"/>
    </row>
    <row r="32" spans="1:14" ht="15.75" x14ac:dyDescent="0.25">
      <c r="A32" s="30" t="s">
        <v>70</v>
      </c>
      <c r="B32" s="81" t="s">
        <v>71</v>
      </c>
      <c r="C32" s="31" t="s">
        <v>22</v>
      </c>
      <c r="D32" s="31" t="s">
        <v>5</v>
      </c>
      <c r="E32" s="31" t="s">
        <v>6</v>
      </c>
      <c r="F32" s="31" t="s">
        <v>241</v>
      </c>
      <c r="G32" s="43" t="s">
        <v>7</v>
      </c>
      <c r="H32" s="32">
        <v>6557.94</v>
      </c>
      <c r="I32" s="32">
        <v>6689.09</v>
      </c>
      <c r="J32" s="32">
        <v>1985.55</v>
      </c>
      <c r="K32" s="32">
        <f t="shared" si="0"/>
        <v>4703.54</v>
      </c>
      <c r="L32" s="32">
        <v>3278.97</v>
      </c>
      <c r="M32" s="71"/>
      <c r="N32" s="98"/>
    </row>
    <row r="33" spans="1:14" ht="15.75" x14ac:dyDescent="0.25">
      <c r="A33" s="54" t="s">
        <v>183</v>
      </c>
      <c r="B33" s="82" t="s">
        <v>184</v>
      </c>
      <c r="C33" s="55" t="s">
        <v>258</v>
      </c>
      <c r="D33" s="55" t="s">
        <v>19</v>
      </c>
      <c r="E33" s="55" t="s">
        <v>6</v>
      </c>
      <c r="F33" s="55" t="s">
        <v>111</v>
      </c>
      <c r="G33" s="56" t="s">
        <v>21</v>
      </c>
      <c r="H33" s="32">
        <v>8234.9699999999993</v>
      </c>
      <c r="I33" s="32">
        <v>8234.9699999999993</v>
      </c>
      <c r="J33" s="32">
        <v>2080.19</v>
      </c>
      <c r="K33" s="32">
        <f t="shared" si="0"/>
        <v>6154.7799999999988</v>
      </c>
      <c r="L33" s="32">
        <v>4117.49</v>
      </c>
      <c r="M33" s="72"/>
      <c r="N33" s="98"/>
    </row>
    <row r="34" spans="1:14" x14ac:dyDescent="0.25">
      <c r="A34" s="99" t="s">
        <v>87</v>
      </c>
      <c r="B34" s="100" t="s">
        <v>94</v>
      </c>
      <c r="C34" s="101"/>
      <c r="D34" s="101" t="s">
        <v>101</v>
      </c>
      <c r="E34" s="101" t="s">
        <v>12</v>
      </c>
      <c r="F34" s="101" t="s">
        <v>225</v>
      </c>
      <c r="G34" s="102" t="s">
        <v>7</v>
      </c>
      <c r="H34" s="103">
        <v>3000</v>
      </c>
      <c r="I34" s="101"/>
      <c r="J34" s="101"/>
      <c r="K34" s="103">
        <v>3000</v>
      </c>
      <c r="L34" s="103">
        <v>0</v>
      </c>
      <c r="M34" s="104" t="s">
        <v>102</v>
      </c>
    </row>
    <row r="35" spans="1:14" x14ac:dyDescent="0.25">
      <c r="A35" s="105" t="s">
        <v>88</v>
      </c>
      <c r="B35" s="83" t="s">
        <v>95</v>
      </c>
      <c r="C35" s="35"/>
      <c r="D35" s="35" t="s">
        <v>101</v>
      </c>
      <c r="E35" s="35" t="s">
        <v>84</v>
      </c>
      <c r="F35" s="35" t="s">
        <v>225</v>
      </c>
      <c r="G35" s="44" t="s">
        <v>7</v>
      </c>
      <c r="H35" s="36">
        <v>3000</v>
      </c>
      <c r="I35" s="35"/>
      <c r="J35" s="35"/>
      <c r="K35" s="36">
        <v>3000</v>
      </c>
      <c r="L35" s="36">
        <v>0</v>
      </c>
      <c r="M35" s="73" t="s">
        <v>104</v>
      </c>
    </row>
    <row r="36" spans="1:14" x14ac:dyDescent="0.25">
      <c r="A36" s="105" t="s">
        <v>89</v>
      </c>
      <c r="B36" s="83" t="s">
        <v>96</v>
      </c>
      <c r="C36" s="35"/>
      <c r="D36" s="35" t="s">
        <v>101</v>
      </c>
      <c r="E36" s="35" t="s">
        <v>85</v>
      </c>
      <c r="F36" s="35" t="s">
        <v>225</v>
      </c>
      <c r="G36" s="44" t="s">
        <v>7</v>
      </c>
      <c r="H36" s="36">
        <v>3000</v>
      </c>
      <c r="I36" s="35"/>
      <c r="J36" s="35"/>
      <c r="K36" s="36">
        <v>3000</v>
      </c>
      <c r="L36" s="36">
        <v>0</v>
      </c>
      <c r="M36" s="73" t="s">
        <v>103</v>
      </c>
    </row>
    <row r="37" spans="1:14" x14ac:dyDescent="0.25">
      <c r="A37" s="105" t="s">
        <v>90</v>
      </c>
      <c r="B37" s="83" t="s">
        <v>97</v>
      </c>
      <c r="C37" s="35"/>
      <c r="D37" s="35" t="s">
        <v>101</v>
      </c>
      <c r="E37" s="35" t="s">
        <v>85</v>
      </c>
      <c r="F37" s="35" t="s">
        <v>225</v>
      </c>
      <c r="G37" s="44" t="s">
        <v>7</v>
      </c>
      <c r="H37" s="36">
        <v>3000</v>
      </c>
      <c r="I37" s="35"/>
      <c r="J37" s="35"/>
      <c r="K37" s="36">
        <v>3000</v>
      </c>
      <c r="L37" s="36">
        <v>0</v>
      </c>
      <c r="M37" s="73" t="s">
        <v>102</v>
      </c>
    </row>
    <row r="38" spans="1:14" x14ac:dyDescent="0.25">
      <c r="A38" s="105" t="s">
        <v>91</v>
      </c>
      <c r="B38" s="83" t="s">
        <v>98</v>
      </c>
      <c r="C38" s="35"/>
      <c r="D38" s="35" t="s">
        <v>101</v>
      </c>
      <c r="E38" s="35" t="s">
        <v>226</v>
      </c>
      <c r="F38" s="35" t="s">
        <v>225</v>
      </c>
      <c r="G38" s="44" t="s">
        <v>7</v>
      </c>
      <c r="H38" s="36">
        <v>1500</v>
      </c>
      <c r="I38" s="35"/>
      <c r="J38" s="35"/>
      <c r="K38" s="36">
        <v>1500</v>
      </c>
      <c r="L38" s="36">
        <v>0</v>
      </c>
      <c r="M38" s="73" t="s">
        <v>104</v>
      </c>
    </row>
    <row r="39" spans="1:14" x14ac:dyDescent="0.25">
      <c r="A39" s="105" t="s">
        <v>93</v>
      </c>
      <c r="B39" s="83" t="s">
        <v>100</v>
      </c>
      <c r="C39" s="35"/>
      <c r="D39" s="35" t="s">
        <v>101</v>
      </c>
      <c r="E39" s="35" t="s">
        <v>85</v>
      </c>
      <c r="F39" s="35" t="s">
        <v>86</v>
      </c>
      <c r="G39" s="44" t="s">
        <v>7</v>
      </c>
      <c r="H39" s="36">
        <v>3000</v>
      </c>
      <c r="I39" s="35"/>
      <c r="J39" s="35"/>
      <c r="K39" s="36">
        <v>3000</v>
      </c>
      <c r="L39" s="36">
        <v>0</v>
      </c>
      <c r="M39" s="73" t="s">
        <v>105</v>
      </c>
    </row>
    <row r="40" spans="1:14" x14ac:dyDescent="0.25">
      <c r="A40" s="105" t="s">
        <v>185</v>
      </c>
      <c r="B40" s="83" t="s">
        <v>186</v>
      </c>
      <c r="C40" s="35"/>
      <c r="D40" s="35" t="s">
        <v>101</v>
      </c>
      <c r="E40" s="35" t="s">
        <v>224</v>
      </c>
      <c r="F40" s="35" t="s">
        <v>225</v>
      </c>
      <c r="G40" s="44" t="s">
        <v>21</v>
      </c>
      <c r="H40" s="36">
        <v>5923.33</v>
      </c>
      <c r="I40" s="35"/>
      <c r="J40" s="35"/>
      <c r="K40" s="36">
        <v>5923.33</v>
      </c>
      <c r="L40" s="36">
        <v>0</v>
      </c>
      <c r="M40" s="73" t="s">
        <v>189</v>
      </c>
    </row>
    <row r="41" spans="1:14" x14ac:dyDescent="0.25">
      <c r="A41" s="105" t="s">
        <v>187</v>
      </c>
      <c r="B41" s="83" t="s">
        <v>188</v>
      </c>
      <c r="C41" s="35"/>
      <c r="D41" s="35" t="s">
        <v>101</v>
      </c>
      <c r="E41" s="35" t="s">
        <v>224</v>
      </c>
      <c r="F41" s="35" t="s">
        <v>225</v>
      </c>
      <c r="G41" s="44" t="s">
        <v>21</v>
      </c>
      <c r="H41" s="36">
        <v>5923.33</v>
      </c>
      <c r="I41" s="35"/>
      <c r="J41" s="35"/>
      <c r="K41" s="36">
        <v>5923.33</v>
      </c>
      <c r="L41" s="36">
        <v>0</v>
      </c>
      <c r="M41" s="73" t="s">
        <v>189</v>
      </c>
    </row>
    <row r="42" spans="1:14" x14ac:dyDescent="0.25">
      <c r="A42" s="105" t="s">
        <v>195</v>
      </c>
      <c r="B42" s="83" t="s">
        <v>196</v>
      </c>
      <c r="C42" s="35"/>
      <c r="D42" s="35" t="s">
        <v>101</v>
      </c>
      <c r="E42" s="35" t="s">
        <v>224</v>
      </c>
      <c r="F42" s="35" t="s">
        <v>225</v>
      </c>
      <c r="G42" s="44" t="s">
        <v>21</v>
      </c>
      <c r="H42" s="36">
        <v>5923.33</v>
      </c>
      <c r="I42" s="35"/>
      <c r="J42" s="35"/>
      <c r="K42" s="36">
        <v>5923.33</v>
      </c>
      <c r="L42" s="36">
        <v>0</v>
      </c>
      <c r="M42" s="73" t="s">
        <v>189</v>
      </c>
    </row>
    <row r="43" spans="1:14" x14ac:dyDescent="0.25">
      <c r="A43" s="105" t="s">
        <v>197</v>
      </c>
      <c r="B43" s="83" t="s">
        <v>198</v>
      </c>
      <c r="C43" s="35"/>
      <c r="D43" s="35" t="s">
        <v>101</v>
      </c>
      <c r="E43" s="35" t="s">
        <v>224</v>
      </c>
      <c r="F43" s="35" t="s">
        <v>194</v>
      </c>
      <c r="G43" s="44" t="s">
        <v>21</v>
      </c>
      <c r="H43" s="36">
        <v>1200</v>
      </c>
      <c r="I43" s="35"/>
      <c r="J43" s="35"/>
      <c r="K43" s="36">
        <v>1200</v>
      </c>
      <c r="L43" s="36">
        <v>0</v>
      </c>
      <c r="M43" s="73" t="s">
        <v>189</v>
      </c>
    </row>
    <row r="44" spans="1:14" x14ac:dyDescent="0.25">
      <c r="A44" s="105" t="s">
        <v>199</v>
      </c>
      <c r="B44" s="83" t="s">
        <v>200</v>
      </c>
      <c r="C44" s="35"/>
      <c r="D44" s="35" t="s">
        <v>101</v>
      </c>
      <c r="E44" s="35" t="s">
        <v>224</v>
      </c>
      <c r="F44" s="35" t="s">
        <v>225</v>
      </c>
      <c r="G44" s="44" t="s">
        <v>21</v>
      </c>
      <c r="H44" s="36">
        <v>5923.33</v>
      </c>
      <c r="I44" s="35"/>
      <c r="J44" s="35"/>
      <c r="K44" s="36">
        <v>5923.33</v>
      </c>
      <c r="L44" s="36">
        <v>0</v>
      </c>
      <c r="M44" s="73" t="s">
        <v>189</v>
      </c>
    </row>
    <row r="45" spans="1:14" x14ac:dyDescent="0.25">
      <c r="A45" s="105" t="s">
        <v>201</v>
      </c>
      <c r="B45" s="83" t="s">
        <v>202</v>
      </c>
      <c r="C45" s="35"/>
      <c r="D45" s="35" t="s">
        <v>101</v>
      </c>
      <c r="E45" s="35" t="s">
        <v>224</v>
      </c>
      <c r="F45" s="35" t="s">
        <v>225</v>
      </c>
      <c r="G45" s="44" t="s">
        <v>21</v>
      </c>
      <c r="H45" s="36">
        <v>5923.33</v>
      </c>
      <c r="I45" s="35"/>
      <c r="J45" s="35"/>
      <c r="K45" s="36">
        <v>5923.33</v>
      </c>
      <c r="L45" s="36">
        <v>0</v>
      </c>
      <c r="M45" s="73" t="s">
        <v>189</v>
      </c>
    </row>
    <row r="46" spans="1:14" x14ac:dyDescent="0.25">
      <c r="A46" s="105" t="s">
        <v>203</v>
      </c>
      <c r="B46" s="83" t="s">
        <v>204</v>
      </c>
      <c r="C46" s="35"/>
      <c r="D46" s="35" t="s">
        <v>101</v>
      </c>
      <c r="E46" s="35" t="s">
        <v>224</v>
      </c>
      <c r="F46" s="35" t="s">
        <v>225</v>
      </c>
      <c r="G46" s="44" t="s">
        <v>21</v>
      </c>
      <c r="H46" s="36">
        <v>5923.33</v>
      </c>
      <c r="I46" s="35"/>
      <c r="J46" s="35"/>
      <c r="K46" s="36">
        <v>5923.33</v>
      </c>
      <c r="L46" s="36">
        <v>0</v>
      </c>
      <c r="M46" s="73" t="s">
        <v>189</v>
      </c>
    </row>
    <row r="47" spans="1:14" x14ac:dyDescent="0.25">
      <c r="A47" s="105" t="s">
        <v>205</v>
      </c>
      <c r="B47" s="83" t="s">
        <v>206</v>
      </c>
      <c r="C47" s="35"/>
      <c r="D47" s="35" t="s">
        <v>101</v>
      </c>
      <c r="E47" s="35" t="s">
        <v>224</v>
      </c>
      <c r="F47" s="35" t="s">
        <v>225</v>
      </c>
      <c r="G47" s="44" t="s">
        <v>21</v>
      </c>
      <c r="H47" s="36">
        <v>5923.33</v>
      </c>
      <c r="I47" s="35"/>
      <c r="J47" s="35"/>
      <c r="K47" s="36">
        <v>5923.33</v>
      </c>
      <c r="L47" s="36">
        <v>0</v>
      </c>
      <c r="M47" s="73" t="s">
        <v>189</v>
      </c>
    </row>
    <row r="48" spans="1:14" x14ac:dyDescent="0.25">
      <c r="A48" s="105" t="s">
        <v>207</v>
      </c>
      <c r="B48" s="83" t="s">
        <v>208</v>
      </c>
      <c r="C48" s="35"/>
      <c r="D48" s="35" t="s">
        <v>101</v>
      </c>
      <c r="E48" s="35" t="s">
        <v>224</v>
      </c>
      <c r="F48" s="35" t="s">
        <v>225</v>
      </c>
      <c r="G48" s="44" t="s">
        <v>21</v>
      </c>
      <c r="H48" s="36">
        <v>5923.33</v>
      </c>
      <c r="I48" s="35"/>
      <c r="J48" s="35"/>
      <c r="K48" s="36">
        <v>5923.33</v>
      </c>
      <c r="L48" s="36">
        <v>0</v>
      </c>
      <c r="M48" s="73" t="s">
        <v>189</v>
      </c>
    </row>
    <row r="49" spans="1:14" x14ac:dyDescent="0.25">
      <c r="A49" s="105" t="s">
        <v>209</v>
      </c>
      <c r="B49" s="83" t="s">
        <v>210</v>
      </c>
      <c r="C49" s="35"/>
      <c r="D49" s="35" t="s">
        <v>101</v>
      </c>
      <c r="E49" s="35" t="s">
        <v>224</v>
      </c>
      <c r="F49" s="35" t="s">
        <v>194</v>
      </c>
      <c r="G49" s="44" t="s">
        <v>21</v>
      </c>
      <c r="H49" s="36">
        <v>1200</v>
      </c>
      <c r="I49" s="35"/>
      <c r="J49" s="35"/>
      <c r="K49" s="36">
        <v>1200</v>
      </c>
      <c r="L49" s="36">
        <v>0</v>
      </c>
      <c r="M49" s="73" t="s">
        <v>189</v>
      </c>
    </row>
    <row r="50" spans="1:14" x14ac:dyDescent="0.25">
      <c r="A50" s="105" t="s">
        <v>211</v>
      </c>
      <c r="B50" s="83" t="s">
        <v>212</v>
      </c>
      <c r="C50" s="35"/>
      <c r="D50" s="35" t="s">
        <v>101</v>
      </c>
      <c r="E50" s="35" t="s">
        <v>224</v>
      </c>
      <c r="F50" s="35" t="s">
        <v>225</v>
      </c>
      <c r="G50" s="44" t="s">
        <v>21</v>
      </c>
      <c r="H50" s="36">
        <v>5923.33</v>
      </c>
      <c r="I50" s="35"/>
      <c r="J50" s="35"/>
      <c r="K50" s="36">
        <v>5923.33</v>
      </c>
      <c r="L50" s="36">
        <v>0</v>
      </c>
      <c r="M50" s="73" t="s">
        <v>189</v>
      </c>
    </row>
    <row r="51" spans="1:14" x14ac:dyDescent="0.25">
      <c r="A51" s="105" t="s">
        <v>214</v>
      </c>
      <c r="B51" s="83" t="s">
        <v>256</v>
      </c>
      <c r="C51" s="35"/>
      <c r="D51" s="35" t="s">
        <v>101</v>
      </c>
      <c r="E51" s="35" t="s">
        <v>224</v>
      </c>
      <c r="F51" s="35" t="s">
        <v>225</v>
      </c>
      <c r="G51" s="44" t="s">
        <v>21</v>
      </c>
      <c r="H51" s="36">
        <v>5923.33</v>
      </c>
      <c r="I51" s="35"/>
      <c r="J51" s="35"/>
      <c r="K51" s="36">
        <v>5923.33</v>
      </c>
      <c r="L51" s="36">
        <v>0</v>
      </c>
      <c r="M51" s="73" t="s">
        <v>189</v>
      </c>
    </row>
    <row r="52" spans="1:14" x14ac:dyDescent="0.25">
      <c r="A52" s="105" t="s">
        <v>215</v>
      </c>
      <c r="B52" s="83" t="s">
        <v>252</v>
      </c>
      <c r="C52" s="35"/>
      <c r="D52" s="35" t="s">
        <v>101</v>
      </c>
      <c r="E52" s="35" t="s">
        <v>224</v>
      </c>
      <c r="F52" s="35" t="s">
        <v>216</v>
      </c>
      <c r="G52" s="44" t="s">
        <v>21</v>
      </c>
      <c r="H52" s="36">
        <v>6500</v>
      </c>
      <c r="I52" s="35"/>
      <c r="J52" s="35"/>
      <c r="K52" s="36">
        <v>6500</v>
      </c>
      <c r="L52" s="36">
        <v>0</v>
      </c>
      <c r="M52" s="73" t="s">
        <v>189</v>
      </c>
    </row>
    <row r="53" spans="1:14" x14ac:dyDescent="0.25">
      <c r="A53" s="105" t="s">
        <v>219</v>
      </c>
      <c r="B53" s="83" t="s">
        <v>217</v>
      </c>
      <c r="C53" s="35"/>
      <c r="D53" s="35" t="s">
        <v>101</v>
      </c>
      <c r="E53" s="35" t="s">
        <v>224</v>
      </c>
      <c r="F53" s="35" t="s">
        <v>218</v>
      </c>
      <c r="G53" s="44" t="s">
        <v>21</v>
      </c>
      <c r="H53" s="36">
        <v>5923.33</v>
      </c>
      <c r="I53" s="35"/>
      <c r="J53" s="35"/>
      <c r="K53" s="36">
        <v>5923.33</v>
      </c>
      <c r="L53" s="36">
        <v>0</v>
      </c>
      <c r="M53" s="73" t="s">
        <v>189</v>
      </c>
    </row>
    <row r="54" spans="1:14" x14ac:dyDescent="0.25">
      <c r="A54" s="105" t="s">
        <v>220</v>
      </c>
      <c r="B54" s="83" t="s">
        <v>222</v>
      </c>
      <c r="C54" s="35"/>
      <c r="D54" s="35" t="s">
        <v>101</v>
      </c>
      <c r="E54" s="35" t="s">
        <v>85</v>
      </c>
      <c r="F54" s="35" t="s">
        <v>225</v>
      </c>
      <c r="G54" s="44" t="s">
        <v>7</v>
      </c>
      <c r="H54" s="36">
        <v>3000</v>
      </c>
      <c r="I54" s="35"/>
      <c r="J54" s="35"/>
      <c r="K54" s="36">
        <v>3000</v>
      </c>
      <c r="L54" s="36">
        <v>0</v>
      </c>
      <c r="M54" s="73" t="s">
        <v>105</v>
      </c>
    </row>
    <row r="55" spans="1:14" x14ac:dyDescent="0.25">
      <c r="A55" s="105" t="s">
        <v>221</v>
      </c>
      <c r="B55" s="83" t="s">
        <v>223</v>
      </c>
      <c r="C55" s="35"/>
      <c r="D55" s="35" t="s">
        <v>101</v>
      </c>
      <c r="E55" s="35" t="s">
        <v>224</v>
      </c>
      <c r="F55" s="35" t="s">
        <v>225</v>
      </c>
      <c r="G55" s="44" t="s">
        <v>21</v>
      </c>
      <c r="H55" s="36">
        <v>5923.33</v>
      </c>
      <c r="I55" s="35"/>
      <c r="J55" s="35"/>
      <c r="K55" s="36">
        <v>5923.33</v>
      </c>
      <c r="L55" s="36">
        <v>0</v>
      </c>
      <c r="M55" s="73" t="s">
        <v>189</v>
      </c>
    </row>
    <row r="56" spans="1:14" x14ac:dyDescent="0.25">
      <c r="A56" s="106" t="s">
        <v>262</v>
      </c>
      <c r="B56" s="84" t="s">
        <v>263</v>
      </c>
      <c r="C56" s="51"/>
      <c r="D56" s="51" t="s">
        <v>101</v>
      </c>
      <c r="E56" s="51" t="s">
        <v>224</v>
      </c>
      <c r="F56" s="51" t="s">
        <v>225</v>
      </c>
      <c r="G56" s="52" t="s">
        <v>21</v>
      </c>
      <c r="H56" s="53">
        <v>5923.33</v>
      </c>
      <c r="I56" s="51"/>
      <c r="J56" s="51"/>
      <c r="K56" s="53">
        <v>5923.33</v>
      </c>
      <c r="L56" s="53">
        <v>0</v>
      </c>
      <c r="M56" s="74" t="s">
        <v>189</v>
      </c>
    </row>
    <row r="57" spans="1:14" x14ac:dyDescent="0.25">
      <c r="H57" s="21">
        <f>SUM(H2:H56)</f>
        <v>361739.27000000019</v>
      </c>
      <c r="K57" s="21">
        <f>SUM(K2:K55)</f>
        <v>299667.90999999997</v>
      </c>
      <c r="L57" s="21">
        <f>SUM(L2:L55)</f>
        <v>129426.51000000005</v>
      </c>
    </row>
    <row r="58" spans="1:14" x14ac:dyDescent="0.25">
      <c r="H58" s="21"/>
    </row>
    <row r="59" spans="1:14" x14ac:dyDescent="0.25">
      <c r="H59" s="21"/>
    </row>
    <row r="60" spans="1:14" x14ac:dyDescent="0.25">
      <c r="H60" s="21"/>
    </row>
    <row r="61" spans="1:14" x14ac:dyDescent="0.25">
      <c r="H61" s="21"/>
    </row>
    <row r="62" spans="1:14" s="8" customFormat="1" x14ac:dyDescent="0.25">
      <c r="B62" s="12"/>
      <c r="H62" s="21"/>
      <c r="M62" s="40"/>
      <c r="N62" s="1"/>
    </row>
  </sheetData>
  <autoFilter ref="A1:N62" xr:uid="{00000000-0009-0000-0000-000008000000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Demonstrativo Funcional</vt:lpstr>
      <vt:lpstr>Siglas</vt:lpstr>
      <vt:lpstr>Jan 2020</vt:lpstr>
      <vt:lpstr>Fev 2020</vt:lpstr>
      <vt:lpstr>Mar 2020</vt:lpstr>
      <vt:lpstr>Abril 2020</vt:lpstr>
      <vt:lpstr>Maio 2020</vt:lpstr>
      <vt:lpstr>Junho 2020</vt:lpstr>
      <vt:lpstr>Julho 2020</vt:lpstr>
      <vt:lpstr>Agosto 2020</vt:lpstr>
      <vt:lpstr>Setembro 2020</vt:lpstr>
      <vt:lpstr>Outubro 2020</vt:lpstr>
      <vt:lpstr>Novembro 2020</vt:lpstr>
      <vt:lpstr>Dezembro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Barao</dc:creator>
  <cp:lastModifiedBy>deise</cp:lastModifiedBy>
  <cp:lastPrinted>2019-08-07T16:19:54Z</cp:lastPrinted>
  <dcterms:created xsi:type="dcterms:W3CDTF">2019-08-01T18:34:06Z</dcterms:created>
  <dcterms:modified xsi:type="dcterms:W3CDTF">2020-12-18T15:04:53Z</dcterms:modified>
</cp:coreProperties>
</file>