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FA\Documents\FA REMOTO\TRANSPARÊNCIA\CAPES\"/>
    </mc:Choice>
  </mc:AlternateContent>
  <xr:revisionPtr revIDLastSave="0" documentId="13_ncr:1_{5BBD1830-B6E6-4217-92DF-AA91B3D6DE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Plan1!$A$2:$H$20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H8" i="1"/>
  <c r="H16" i="1"/>
  <c r="H11" i="1"/>
  <c r="H10" i="1"/>
  <c r="H14" i="1"/>
  <c r="H18" i="1"/>
  <c r="H5" i="1"/>
  <c r="H15" i="1"/>
  <c r="H7" i="1"/>
  <c r="H13" i="1"/>
  <c r="H19" i="1"/>
  <c r="H9" i="1"/>
  <c r="H12" i="1"/>
  <c r="H6" i="1"/>
  <c r="H4" i="1"/>
  <c r="H3" i="1"/>
  <c r="H17" i="1"/>
  <c r="H20" i="1" l="1"/>
</calcChain>
</file>

<file path=xl/sharedStrings.xml><?xml version="1.0" encoding="utf-8"?>
<sst xmlns="http://schemas.openxmlformats.org/spreadsheetml/2006/main" count="95" uniqueCount="95">
  <si>
    <t>Protocolo</t>
  </si>
  <si>
    <t>Instituição</t>
  </si>
  <si>
    <t>Coordenador</t>
  </si>
  <si>
    <t>Título do Projeto</t>
  </si>
  <si>
    <t>Custeio</t>
  </si>
  <si>
    <t>Bolsas</t>
  </si>
  <si>
    <t>Valor Proj.</t>
  </si>
  <si>
    <t>UEL</t>
  </si>
  <si>
    <t>UFPR</t>
  </si>
  <si>
    <t>UEM</t>
  </si>
  <si>
    <t>UNIOESTE</t>
  </si>
  <si>
    <t>PDP2021071000002</t>
  </si>
  <si>
    <t>PDP2021071000003</t>
  </si>
  <si>
    <t>PDP2021071000001</t>
  </si>
  <si>
    <t>PDP2021071000004</t>
  </si>
  <si>
    <t>PDP2021071000013</t>
  </si>
  <si>
    <t>PDP2021071000011</t>
  </si>
  <si>
    <t>PDP2021071000017</t>
  </si>
  <si>
    <t>PDP2021071000005</t>
  </si>
  <si>
    <t>PDP2021071000015</t>
  </si>
  <si>
    <t>PDP2021071000016</t>
  </si>
  <si>
    <t>PDP2021071000006</t>
  </si>
  <si>
    <t>PDP2021071000007</t>
  </si>
  <si>
    <t>PDP2021071000014</t>
  </si>
  <si>
    <t>PDP2021071000009</t>
  </si>
  <si>
    <t>PDP2021071000008</t>
  </si>
  <si>
    <t>PDP2021071000012</t>
  </si>
  <si>
    <t>PDP2021071000010</t>
  </si>
  <si>
    <t>AHPIRC</t>
  </si>
  <si>
    <t>IFPR</t>
  </si>
  <si>
    <t>Lactec</t>
  </si>
  <si>
    <t>ISAE</t>
  </si>
  <si>
    <t>UEPG</t>
  </si>
  <si>
    <t>UFFS</t>
  </si>
  <si>
    <t>UNILA</t>
  </si>
  <si>
    <t>ICETI</t>
  </si>
  <si>
    <t>FUNTEF</t>
  </si>
  <si>
    <t>UENP</t>
  </si>
  <si>
    <t>UNESPAR</t>
  </si>
  <si>
    <t>UNICENTRO</t>
  </si>
  <si>
    <t>Rosiane Guetter Mello</t>
  </si>
  <si>
    <t>Lucas Barbosa Pelissari</t>
  </si>
  <si>
    <t>Evellyn Claudia Wietzikoski Lovato</t>
  </si>
  <si>
    <t>Luiz Fernando Cotica</t>
  </si>
  <si>
    <t>Lúcio de Medeiros</t>
  </si>
  <si>
    <t>FRANCISCO DE ASSIS MENDONÇA</t>
  </si>
  <si>
    <t>Isabel Jurema Grimm</t>
  </si>
  <si>
    <t>José Danilo Szezech Junior</t>
  </si>
  <si>
    <t>Amauri Alcindo Alfieri</t>
  </si>
  <si>
    <t>Clevison Luiz Giacobbo</t>
  </si>
  <si>
    <t>Danúbia Frasson Furtado</t>
  </si>
  <si>
    <t>DIRCEU PEREIRA SIQUEIRA</t>
  </si>
  <si>
    <t>André Schneider de Oliveira</t>
  </si>
  <si>
    <t>Marcos Augusto Alves da Silva</t>
  </si>
  <si>
    <t>Renan Bandeirante de Araújo</t>
  </si>
  <si>
    <t>Marcos Ventura Faria</t>
  </si>
  <si>
    <t>Sanimar Busse</t>
  </si>
  <si>
    <t>PI 09/2021 CAPES</t>
  </si>
  <si>
    <t>Programa de Ensino nas Ciências da Saúde (FPP)</t>
  </si>
  <si>
    <t>Transformação digital, popularização da ciência e educação ambiental no litoral do Paraná</t>
  </si>
  <si>
    <t>Programa Emergentes e em Consolidação em Áreas Prioritárias (CAPES/FUNDAÇÃO ARAUCÁRIA) - UNIPAR</t>
  </si>
  <si>
    <t>Apoio aos programas de pós-graduação stricto sensu emergentes e em consolidação da Universidade Estadual de Maringá</t>
  </si>
  <si>
    <t>Aplicação de telecomunicações para Smart Grids ou IOT</t>
  </si>
  <si>
    <t>UFPR atuando no PDPG - Desenvolvimento de Programas Emergentes e em Consolidação em áreas prioritárias</t>
  </si>
  <si>
    <t>Governança e sustentabilidade: desafios ecossocioeconômicos</t>
  </si>
  <si>
    <t>PROJETO DE FORTALECIMENTO DOS PROGRAMAS EMERGENTES E EM CONSOLIDAÇÃO DA UEPG</t>
  </si>
  <si>
    <t>PROGRAMA DE DESENVOLVIMENTO DA PÓS-GRADUAÇÃO NA UNIVERSIDADE ESTADUAL DE LONDRINA</t>
  </si>
  <si>
    <t>Programas em consolidação nas áreas de Sociedade e Economia (SE) e Biológica e Saúde (BS)</t>
  </si>
  <si>
    <t>Programa de Desenvolvimento dos Programas de Pós-graduação Emergentes da UNILA</t>
  </si>
  <si>
    <t>OS DIREITOS DA PERSONALIDADE DA PESSOA IDOSA DURANTE A PANDEMIA DA COVID-19 E A AÇÃO CIVIL PÚBLICA COMO INSTRUMENTO DE EFETIVAÇÃO</t>
  </si>
  <si>
    <t>Proposta de Apoio aos PPGs Emergentes da UTFPR</t>
  </si>
  <si>
    <t>Apoio à Programas de Pós-Graduação da UENP - Programas Estratégicos CAPES/FA</t>
  </si>
  <si>
    <t>Consolidação da Pós-Graduação por meio das concessões de bolsa mestrado e das ações de editoração</t>
  </si>
  <si>
    <t>Programa Institucional de Desenvolvimento da Pós-Graduação na UNICENTRO</t>
  </si>
  <si>
    <t>Apoio aos Programas de Pós-Graduação emergentes e em consolidação em áreas prioritárias da Unioeste</t>
  </si>
  <si>
    <t>008/2021</t>
  </si>
  <si>
    <t>013/2021</t>
  </si>
  <si>
    <t>014/2021</t>
  </si>
  <si>
    <t>015/2021</t>
  </si>
  <si>
    <t>016/2021</t>
  </si>
  <si>
    <t>017/2021</t>
  </si>
  <si>
    <t>018/2021</t>
  </si>
  <si>
    <t>019/2021</t>
  </si>
  <si>
    <t>020/2021</t>
  </si>
  <si>
    <t>021/2021</t>
  </si>
  <si>
    <t>022/2021</t>
  </si>
  <si>
    <t>023/2021</t>
  </si>
  <si>
    <t>024/2021</t>
  </si>
  <si>
    <t>APEC/UNIPAR</t>
  </si>
  <si>
    <t>025/2021</t>
  </si>
  <si>
    <t>026/2021</t>
  </si>
  <si>
    <t>027/2021</t>
  </si>
  <si>
    <t>028/2021</t>
  </si>
  <si>
    <t>TOTAL</t>
  </si>
  <si>
    <t>Convênio PDI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</si>
</sst>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#,##0.00;\-&quot;R$&quot;#,##0.00"/>
    <numFmt numFmtId="43" formatCode="_-* #,##0.00_-;\-* #,##0.00_-;_-* &quot;-&quot;??_-;_-@_-"/>
    <numFmt numFmtId="164" formatCode="#,##0.00\ ;&quot; (&quot;#,##0.00\);&quot; -&quot;#\ ;@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0" fillId="2" borderId="1" xfId="0" applyFill="1" applyBorder="1" applyAlignment="1">
      <alignment wrapText="1"/>
    </xf>
    <xf numFmtId="7" fontId="0" fillId="2" borderId="1" xfId="3" applyNumberFormat="1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43" fontId="2" fillId="2" borderId="1" xfId="3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3" fontId="0" fillId="2" borderId="0" xfId="3" applyFont="1" applyFill="1" applyAlignment="1">
      <alignment wrapText="1"/>
    </xf>
    <xf numFmtId="7" fontId="4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</cellXfs>
  <cellStyles count="5">
    <cellStyle name="Normal" xfId="0" builtinId="0"/>
    <cellStyle name="Normal 2" xfId="1" xr:uid="{00000000-0005-0000-0000-000001000000}"/>
    <cellStyle name="Normal 3" xfId="4" xr:uid="{06CE9DE4-DF5E-49BF-82FB-AFDD38F7D701}"/>
    <cellStyle name="Vírgula" xfId="3" builtinId="3"/>
    <cellStyle name="Vírgula 2" xfId="2" xr:uid="{00000000-0005-0000-0000-000002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D4" sqref="D4"/>
    </sheetView>
  </sheetViews>
  <sheetFormatPr defaultRowHeight="15" x14ac:dyDescent="0.25"/>
  <cols>
    <col min="1" max="1" width="9.140625" style="5"/>
    <col min="2" max="2" width="17.5703125" style="5" customWidth="1"/>
    <col min="3" max="3" width="11.5703125" style="5" customWidth="1"/>
    <col min="4" max="4" width="25.28515625" style="5" customWidth="1"/>
    <col min="5" max="5" width="40.42578125" style="5" customWidth="1"/>
    <col min="6" max="6" width="12.28515625" style="6" bestFit="1" customWidth="1"/>
    <col min="7" max="7" width="14.42578125" style="6" bestFit="1" customWidth="1"/>
    <col min="8" max="8" width="16" style="6" bestFit="1" customWidth="1"/>
    <col min="9" max="16384" width="9.140625" style="5"/>
  </cols>
  <sheetData>
    <row r="1" spans="1:8" x14ac:dyDescent="0.25">
      <c r="A1" s="11" t="s">
        <v>57</v>
      </c>
      <c r="B1" s="11"/>
      <c r="C1" s="11"/>
      <c r="D1" s="11"/>
      <c r="E1" s="11"/>
      <c r="F1" s="11"/>
      <c r="G1" s="11"/>
      <c r="H1" s="11"/>
    </row>
    <row r="2" spans="1:8" ht="27" x14ac:dyDescent="0.25">
      <c r="A2" s="3" t="s">
        <v>94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4" t="s">
        <v>6</v>
      </c>
    </row>
    <row r="3" spans="1:8" ht="39" x14ac:dyDescent="0.25">
      <c r="A3" s="1" t="s">
        <v>75</v>
      </c>
      <c r="B3" s="7" t="s">
        <v>27</v>
      </c>
      <c r="C3" s="7" t="s">
        <v>10</v>
      </c>
      <c r="D3" s="7" t="s">
        <v>56</v>
      </c>
      <c r="E3" s="7" t="s">
        <v>74</v>
      </c>
      <c r="F3" s="7">
        <v>49371.4</v>
      </c>
      <c r="G3" s="7">
        <v>374400</v>
      </c>
      <c r="H3" s="2">
        <f>SUM(F3:G3)</f>
        <v>423771.4</v>
      </c>
    </row>
    <row r="4" spans="1:8" ht="26.25" x14ac:dyDescent="0.25">
      <c r="A4" s="1" t="s">
        <v>76</v>
      </c>
      <c r="B4" s="7" t="s">
        <v>26</v>
      </c>
      <c r="C4" s="7" t="s">
        <v>39</v>
      </c>
      <c r="D4" s="7" t="s">
        <v>55</v>
      </c>
      <c r="E4" s="7" t="s">
        <v>73</v>
      </c>
      <c r="F4" s="7">
        <v>61714.25</v>
      </c>
      <c r="G4" s="7">
        <v>194400</v>
      </c>
      <c r="H4" s="2">
        <f>SUM(F4:G4)</f>
        <v>256114.25</v>
      </c>
    </row>
    <row r="5" spans="1:8" ht="26.25" x14ac:dyDescent="0.25">
      <c r="A5" s="1" t="s">
        <v>77</v>
      </c>
      <c r="B5" s="7" t="s">
        <v>18</v>
      </c>
      <c r="C5" s="7" t="s">
        <v>32</v>
      </c>
      <c r="D5" s="7" t="s">
        <v>47</v>
      </c>
      <c r="E5" s="7" t="s">
        <v>65</v>
      </c>
      <c r="F5" s="7">
        <v>12342.85</v>
      </c>
      <c r="G5" s="7">
        <v>424800</v>
      </c>
      <c r="H5" s="2">
        <f>SUM(F5:G5)</f>
        <v>437142.85</v>
      </c>
    </row>
    <row r="6" spans="1:8" ht="39" x14ac:dyDescent="0.25">
      <c r="A6" s="1" t="s">
        <v>78</v>
      </c>
      <c r="B6" s="7" t="s">
        <v>25</v>
      </c>
      <c r="C6" s="7" t="s">
        <v>38</v>
      </c>
      <c r="D6" s="7" t="s">
        <v>54</v>
      </c>
      <c r="E6" s="7" t="s">
        <v>72</v>
      </c>
      <c r="F6" s="7">
        <v>37028.400000000001</v>
      </c>
      <c r="G6" s="7">
        <v>108000</v>
      </c>
      <c r="H6" s="2">
        <f>SUM(F6:G6)</f>
        <v>145028.4</v>
      </c>
    </row>
    <row r="7" spans="1:8" ht="39" x14ac:dyDescent="0.25">
      <c r="A7" s="1" t="s">
        <v>79</v>
      </c>
      <c r="B7" s="7" t="s">
        <v>20</v>
      </c>
      <c r="C7" s="7" t="s">
        <v>33</v>
      </c>
      <c r="D7" s="7" t="s">
        <v>49</v>
      </c>
      <c r="E7" s="7" t="s">
        <v>67</v>
      </c>
      <c r="F7" s="7"/>
      <c r="G7" s="7">
        <v>72000</v>
      </c>
      <c r="H7" s="2">
        <f>SUM(F7:G7)</f>
        <v>72000</v>
      </c>
    </row>
    <row r="8" spans="1:8" ht="26.25" x14ac:dyDescent="0.25">
      <c r="A8" s="1" t="s">
        <v>80</v>
      </c>
      <c r="B8" s="7" t="s">
        <v>12</v>
      </c>
      <c r="C8" s="7" t="s">
        <v>29</v>
      </c>
      <c r="D8" s="7" t="s">
        <v>41</v>
      </c>
      <c r="E8" s="7" t="s">
        <v>59</v>
      </c>
      <c r="F8" s="7"/>
      <c r="G8" s="7">
        <v>36000</v>
      </c>
      <c r="H8" s="2">
        <f>SUM(F8:G8)</f>
        <v>36000</v>
      </c>
    </row>
    <row r="9" spans="1:8" ht="26.25" x14ac:dyDescent="0.25">
      <c r="A9" s="1" t="s">
        <v>81</v>
      </c>
      <c r="B9" s="7" t="s">
        <v>23</v>
      </c>
      <c r="C9" s="7" t="s">
        <v>36</v>
      </c>
      <c r="D9" s="7" t="s">
        <v>52</v>
      </c>
      <c r="E9" s="7" t="s">
        <v>70</v>
      </c>
      <c r="F9" s="7"/>
      <c r="G9" s="7">
        <v>180000</v>
      </c>
      <c r="H9" s="2">
        <f>SUM(F9:G9)</f>
        <v>180000</v>
      </c>
    </row>
    <row r="10" spans="1:8" ht="26.25" x14ac:dyDescent="0.25">
      <c r="A10" s="1" t="s">
        <v>82</v>
      </c>
      <c r="B10" s="7" t="s">
        <v>15</v>
      </c>
      <c r="C10" s="7" t="s">
        <v>30</v>
      </c>
      <c r="D10" s="7" t="s">
        <v>44</v>
      </c>
      <c r="E10" s="7" t="s">
        <v>62</v>
      </c>
      <c r="F10" s="7"/>
      <c r="G10" s="7">
        <v>36000</v>
      </c>
      <c r="H10" s="2">
        <f>SUM(F10:G10)</f>
        <v>36000</v>
      </c>
    </row>
    <row r="11" spans="1:8" ht="39" x14ac:dyDescent="0.25">
      <c r="A11" s="1" t="s">
        <v>83</v>
      </c>
      <c r="B11" s="7" t="s">
        <v>14</v>
      </c>
      <c r="C11" s="7" t="s">
        <v>9</v>
      </c>
      <c r="D11" s="7" t="s">
        <v>43</v>
      </c>
      <c r="E11" s="7" t="s">
        <v>61</v>
      </c>
      <c r="F11" s="7">
        <v>74057.100000000006</v>
      </c>
      <c r="G11" s="7">
        <v>144000</v>
      </c>
      <c r="H11" s="2">
        <f>SUM(F11:G11)</f>
        <v>218057.1</v>
      </c>
    </row>
    <row r="12" spans="1:8" ht="26.25" x14ac:dyDescent="0.25">
      <c r="A12" s="1" t="s">
        <v>84</v>
      </c>
      <c r="B12" s="7" t="s">
        <v>24</v>
      </c>
      <c r="C12" s="7" t="s">
        <v>37</v>
      </c>
      <c r="D12" s="7" t="s">
        <v>53</v>
      </c>
      <c r="E12" s="7" t="s">
        <v>71</v>
      </c>
      <c r="F12" s="7">
        <v>12342.85</v>
      </c>
      <c r="G12" s="7">
        <v>72000</v>
      </c>
      <c r="H12" s="2">
        <f>SUM(F12:G12)</f>
        <v>84342.85</v>
      </c>
    </row>
    <row r="13" spans="1:8" ht="26.25" x14ac:dyDescent="0.25">
      <c r="A13" s="1" t="s">
        <v>85</v>
      </c>
      <c r="B13" s="7" t="s">
        <v>21</v>
      </c>
      <c r="C13" s="7" t="s">
        <v>34</v>
      </c>
      <c r="D13" s="7" t="s">
        <v>50</v>
      </c>
      <c r="E13" s="7" t="s">
        <v>68</v>
      </c>
      <c r="F13" s="7">
        <v>37028.550000000003</v>
      </c>
      <c r="G13" s="7"/>
      <c r="H13" s="2">
        <f>SUM(F13:G13)</f>
        <v>37028.550000000003</v>
      </c>
    </row>
    <row r="14" spans="1:8" ht="39" x14ac:dyDescent="0.25">
      <c r="A14" s="1" t="s">
        <v>86</v>
      </c>
      <c r="B14" s="7" t="s">
        <v>16</v>
      </c>
      <c r="C14" s="7" t="s">
        <v>8</v>
      </c>
      <c r="D14" s="7" t="s">
        <v>45</v>
      </c>
      <c r="E14" s="7" t="s">
        <v>63</v>
      </c>
      <c r="F14" s="7">
        <v>24685.68</v>
      </c>
      <c r="G14" s="7">
        <v>352800</v>
      </c>
      <c r="H14" s="2">
        <f>SUM(F14:G14)</f>
        <v>377485.68</v>
      </c>
    </row>
    <row r="15" spans="1:8" ht="39" x14ac:dyDescent="0.25">
      <c r="A15" s="1" t="s">
        <v>87</v>
      </c>
      <c r="B15" s="7" t="s">
        <v>19</v>
      </c>
      <c r="C15" s="7" t="s">
        <v>7</v>
      </c>
      <c r="D15" s="7" t="s">
        <v>48</v>
      </c>
      <c r="E15" s="7" t="s">
        <v>66</v>
      </c>
      <c r="F15" s="7">
        <v>12342.85</v>
      </c>
      <c r="G15" s="7">
        <v>424800</v>
      </c>
      <c r="H15" s="2">
        <f>SUM(F15:G15)</f>
        <v>437142.85</v>
      </c>
    </row>
    <row r="16" spans="1:8" ht="39" x14ac:dyDescent="0.25">
      <c r="A16" s="1" t="s">
        <v>89</v>
      </c>
      <c r="B16" s="7" t="s">
        <v>13</v>
      </c>
      <c r="C16" s="7" t="s">
        <v>88</v>
      </c>
      <c r="D16" s="7" t="s">
        <v>42</v>
      </c>
      <c r="E16" s="7" t="s">
        <v>60</v>
      </c>
      <c r="F16" s="7"/>
      <c r="G16" s="7">
        <v>36000</v>
      </c>
      <c r="H16" s="2">
        <f>SUM(F16:G16)</f>
        <v>36000</v>
      </c>
    </row>
    <row r="17" spans="1:8" x14ac:dyDescent="0.25">
      <c r="A17" s="1" t="s">
        <v>90</v>
      </c>
      <c r="B17" s="7" t="s">
        <v>11</v>
      </c>
      <c r="C17" s="7" t="s">
        <v>28</v>
      </c>
      <c r="D17" s="7" t="s">
        <v>40</v>
      </c>
      <c r="E17" s="7" t="s">
        <v>58</v>
      </c>
      <c r="F17" s="7">
        <v>12342.85</v>
      </c>
      <c r="G17" s="7"/>
      <c r="H17" s="2">
        <f>SUM(F17:G17)</f>
        <v>12342.85</v>
      </c>
    </row>
    <row r="18" spans="1:8" ht="26.25" x14ac:dyDescent="0.25">
      <c r="A18" s="1" t="s">
        <v>92</v>
      </c>
      <c r="B18" s="7" t="s">
        <v>17</v>
      </c>
      <c r="C18" s="7" t="s">
        <v>31</v>
      </c>
      <c r="D18" s="7" t="s">
        <v>46</v>
      </c>
      <c r="E18" s="7" t="s">
        <v>64</v>
      </c>
      <c r="F18" s="7">
        <v>12342.85</v>
      </c>
      <c r="G18" s="7"/>
      <c r="H18" s="2">
        <f>SUM(F18:G18)</f>
        <v>12342.85</v>
      </c>
    </row>
    <row r="19" spans="1:8" ht="51.75" x14ac:dyDescent="0.25">
      <c r="A19" s="1" t="s">
        <v>91</v>
      </c>
      <c r="B19" s="7" t="s">
        <v>22</v>
      </c>
      <c r="C19" s="7" t="s">
        <v>35</v>
      </c>
      <c r="D19" s="7" t="s">
        <v>51</v>
      </c>
      <c r="E19" s="7" t="s">
        <v>69</v>
      </c>
      <c r="F19" s="7"/>
      <c r="G19" s="7">
        <v>36000</v>
      </c>
      <c r="H19" s="2">
        <f>SUM(F19:G19)</f>
        <v>36000</v>
      </c>
    </row>
    <row r="20" spans="1:8" x14ac:dyDescent="0.25">
      <c r="A20" s="8" t="s">
        <v>93</v>
      </c>
      <c r="B20" s="9"/>
      <c r="C20" s="9"/>
      <c r="D20" s="9"/>
      <c r="E20" s="10"/>
      <c r="F20" s="2">
        <f>SUM(F3:F19)</f>
        <v>345599.62999999995</v>
      </c>
      <c r="G20" s="2">
        <f t="shared" ref="G20:H20" si="0">SUM(G3:G19)</f>
        <v>2491200</v>
      </c>
      <c r="H20" s="2">
        <f t="shared" si="0"/>
        <v>2836799.6300000004</v>
      </c>
    </row>
  </sheetData>
  <sortState xmlns:xlrd2="http://schemas.microsoft.com/office/spreadsheetml/2017/richdata2" ref="A15:H19">
    <sortCondition ref="A15:A19"/>
  </sortState>
  <mergeCells count="2">
    <mergeCell ref="A20:E20"/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Fundação Araucária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de Sa Rivera</dc:creator>
  <cp:lastModifiedBy>AdmFA</cp:lastModifiedBy>
  <dcterms:created xsi:type="dcterms:W3CDTF">2019-08-14T17:32:24Z</dcterms:created>
  <dcterms:modified xsi:type="dcterms:W3CDTF">2021-11-10T17:08:29Z</dcterms:modified>
</cp:coreProperties>
</file>