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579" tabRatio="919" activeTab="0"/>
  </bookViews>
  <sheets>
    <sheet name="DIRETORIA 02-20" sheetId="1" r:id="rId1"/>
    <sheet name="FUNC 02-20" sheetId="2" r:id="rId2"/>
    <sheet name="DIRETORIA 03-20" sheetId="3" r:id="rId3"/>
    <sheet name="FUNC 03-20" sheetId="4" r:id="rId4"/>
  </sheets>
  <definedNames/>
  <calcPr fullCalcOnLoad="1"/>
</workbook>
</file>

<file path=xl/sharedStrings.xml><?xml version="1.0" encoding="utf-8"?>
<sst xmlns="http://schemas.openxmlformats.org/spreadsheetml/2006/main" count="49" uniqueCount="22">
  <si>
    <t>FUNDACAO ARAUCARIA</t>
  </si>
  <si>
    <t>Data</t>
  </si>
  <si>
    <t>Histórico</t>
  </si>
  <si>
    <t xml:space="preserve">Total </t>
  </si>
  <si>
    <t>Valor (R$)</t>
  </si>
  <si>
    <t>CNPJ: 03.579.617/0001-00</t>
  </si>
  <si>
    <t>VLR CFE FOLHA PAGTO MES 02/2020 VANESSA BARAZZETTI - Pgto de 01 diária e 01diaria/alim p/Técnico NS Pleno, partic. do lançamento NAPITrinacional, em Foz do Iguaçú, de 05/02/20, cfesolicitação n. 05/20.</t>
  </si>
  <si>
    <t>VLR CFE FOLHA PAGTO MES 02/2020 NILCEU DEITOS - Pgto de 03 diárias p/Gerente deProjetos, partic. do lançamento NAPI Trinacional, em Foz do Iguaçú, de 04/02/20, cfe solicitação n. 07/20.</t>
  </si>
  <si>
    <t>Período: 01/02/2020 a 29/02/2020</t>
  </si>
  <si>
    <t>VLR CFE FOLHA PAGTO MES 02/2020 JULIO VINICIUS NAGEM- Pgto de 01 diária p/chefe degabinete participar reunião LaboratórioSino-brasileiro de Inteligência Artificial eRobótica, em Londrina, de 09 e 10/03/20, cfesolicitação n. 13/20 e planilha de integração.</t>
  </si>
  <si>
    <t>Período: 01/03/2020 a 31/03/2020</t>
  </si>
  <si>
    <t>VLR CFE FOLHA PAGTO MES 02/2020 RAMIRO WAHRHAFTIGI- Pgto de 01 diária e 01 diária/alim p/Presidente, partic. do lançamento NAPI Trinacional, em Foz do Iguaçú, de 05/02/20, cfe solicitação n.05/20.</t>
  </si>
  <si>
    <t>VLR CFE FOLHA PAGTO MES 02/2020 MARCIO SPINOSA - Pgto de 02 diárias p/Diretor deCientífico, partic. do lançamento NAPI Trinacional,em Foz do Iguaçú, de 04 a 06/02/20, cfe solicitaçãon. 06/20</t>
  </si>
  <si>
    <t>VLR CFE FOLHA PAGTO MES 02/2020 LUIZ MARCIO SPINOSA- Pgto 01 diária p/DiretorCientífico partic. UK-Fapesp Worshop em São Paulo,entre 12/02/20, cfe solicitação n.008/20.</t>
  </si>
  <si>
    <t>TOTAL</t>
  </si>
  <si>
    <t>VLR CFE FOLHA PAGTO MES 02/2020 LUIZ MARCIO SPINOSA- Pgto 01 diária alim p/DiretorCientífico p/participar lançamento Chamada FAPESP em Londrina, entre 09/03/20, cfe solicitação n.10/20,cfe planilha de integração.</t>
  </si>
  <si>
    <t>VLR CFE FOLHA PAGTO MES 02/2020 LUIZ MARCIO SPINOSA- Pgto 01 diária alim p/DiretorCientífico p/participar lançamento Chamada FAPESP em Londrina, entre 09/03/20, cfe solicitação n.10/20LUIZMARCIO SPINOSA- Pgto 01 diária alim p/DiretorCientífico p/participar 1° Fórum Sistema Regional de Inovação Litoral em Paranaguá, entre 13/03/20, cfesolicitação n.14/20, cfe planilha de integração.</t>
  </si>
  <si>
    <t>VLR CFE FOLHA PAGTO MES 02/2020 RAMIRO WAHRHAFTIG- Pgto 01 diária alim p/Presidentep/participar lançamento Chamada FAPESP em Londrina,entre 09/03/20, cfe solicitação n.12/20, cfeplanilha de integração.</t>
  </si>
  <si>
    <t xml:space="preserve"> DIARIAS DE VIAGEM - DIRETORIA</t>
  </si>
  <si>
    <t>RAMIRO WAHRHAFTIG - PRESIDENTE (CPF 321.770.549-15)</t>
  </si>
  <si>
    <t>SUELI PIRES - CONTADORA (CRC 069415/O-3)</t>
  </si>
  <si>
    <t xml:space="preserve"> DIARIAS DE VIAGEM - FUNCIONÁRIOS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</si>
</sst>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"/>
    <numFmt numFmtId="175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4"/>
      <color indexed="8"/>
      <name val="Courier New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ourier New"/>
      <family val="3"/>
    </font>
    <font>
      <b/>
      <sz val="12"/>
      <color rgb="FF000000"/>
      <name val="Courier New"/>
      <family val="3"/>
    </font>
    <font>
      <b/>
      <sz val="14"/>
      <color rgb="FF000000"/>
      <name val="Courier New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left" wrapText="1"/>
    </xf>
    <xf numFmtId="14" fontId="40" fillId="0" borderId="0" xfId="0" applyNumberFormat="1" applyFont="1" applyAlignment="1">
      <alignment horizontal="right" wrapText="1"/>
    </xf>
    <xf numFmtId="4" fontId="40" fillId="0" borderId="0" xfId="0" applyNumberFormat="1" applyFont="1" applyAlignment="1">
      <alignment horizontal="right" wrapText="1"/>
    </xf>
    <xf numFmtId="4" fontId="41" fillId="0" borderId="0" xfId="0" applyNumberFormat="1" applyFont="1" applyAlignment="1">
      <alignment horizontal="right" wrapText="1"/>
    </xf>
    <xf numFmtId="49" fontId="41" fillId="0" borderId="10" xfId="0" applyNumberFormat="1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14" fontId="40" fillId="0" borderId="10" xfId="0" applyNumberFormat="1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 horizontal="left" wrapText="1"/>
    </xf>
    <xf numFmtId="49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24.140625" style="12" customWidth="1"/>
    <col min="2" max="2" width="80.85156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3" t="s">
        <v>5</v>
      </c>
      <c r="B2" s="23"/>
      <c r="C2" s="13"/>
      <c r="D2" s="13"/>
      <c r="E2" s="2"/>
    </row>
    <row r="3" spans="1:4" ht="18.75">
      <c r="A3" s="15"/>
      <c r="B3" s="17" t="s">
        <v>18</v>
      </c>
      <c r="C3" s="10"/>
      <c r="D3" s="15"/>
    </row>
    <row r="4" spans="1:5" ht="15.75">
      <c r="A4" s="15"/>
      <c r="B4" s="11" t="s">
        <v>8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62.25">
      <c r="A7" s="8">
        <v>43889</v>
      </c>
      <c r="B7" s="7" t="s">
        <v>11</v>
      </c>
      <c r="C7" s="19">
        <v>468</v>
      </c>
      <c r="D7" s="14"/>
      <c r="E7" s="3"/>
    </row>
    <row r="8" spans="1:5" ht="62.25">
      <c r="A8" s="8">
        <v>43889</v>
      </c>
      <c r="B8" s="7" t="s">
        <v>12</v>
      </c>
      <c r="C8" s="19">
        <v>540</v>
      </c>
      <c r="D8" s="14"/>
      <c r="E8" s="3"/>
    </row>
    <row r="9" spans="1:5" ht="46.5">
      <c r="A9" s="8">
        <v>43889</v>
      </c>
      <c r="B9" s="7" t="s">
        <v>13</v>
      </c>
      <c r="C9" s="19">
        <v>345</v>
      </c>
      <c r="D9" s="14"/>
      <c r="E9" s="3"/>
    </row>
    <row r="10" spans="1:5" ht="15.75">
      <c r="A10" s="24" t="s">
        <v>14</v>
      </c>
      <c r="B10" s="24"/>
      <c r="C10" s="6">
        <f>C7+C8+C9</f>
        <v>1353</v>
      </c>
      <c r="D10" s="16"/>
      <c r="E10" s="4"/>
    </row>
    <row r="13" spans="1:3" ht="15">
      <c r="A13" s="25" t="s">
        <v>19</v>
      </c>
      <c r="B13" s="25"/>
      <c r="C13" s="20"/>
    </row>
    <row r="14" spans="1:3" ht="15">
      <c r="A14" s="25" t="s">
        <v>20</v>
      </c>
      <c r="B14" s="25"/>
      <c r="C14" s="22"/>
    </row>
    <row r="15" spans="2:3" ht="15">
      <c r="B15" s="21"/>
      <c r="C15" s="22"/>
    </row>
  </sheetData>
  <sheetProtection/>
  <mergeCells count="4">
    <mergeCell ref="A2:B2"/>
    <mergeCell ref="A10:B10"/>
    <mergeCell ref="A13:B13"/>
    <mergeCell ref="A14:B1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="90" zoomScaleNormal="90" zoomScalePageLayoutView="0" workbookViewId="0" topLeftCell="A1">
      <selection activeCell="A13" sqref="A13:B13"/>
    </sheetView>
  </sheetViews>
  <sheetFormatPr defaultColWidth="9.140625" defaultRowHeight="15"/>
  <cols>
    <col min="1" max="1" width="24.140625" style="12" customWidth="1"/>
    <col min="2" max="2" width="80.85156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3" t="s">
        <v>5</v>
      </c>
      <c r="B2" s="23"/>
      <c r="C2" s="13"/>
      <c r="D2" s="13"/>
      <c r="E2" s="2"/>
    </row>
    <row r="3" spans="1:4" ht="18.75">
      <c r="A3" s="15"/>
      <c r="B3" s="17" t="s">
        <v>21</v>
      </c>
      <c r="C3" s="10"/>
      <c r="D3" s="15"/>
    </row>
    <row r="4" spans="1:5" ht="15.75">
      <c r="A4" s="15"/>
      <c r="B4" s="11" t="s">
        <v>8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62.25">
      <c r="A7" s="8">
        <v>43889</v>
      </c>
      <c r="B7" s="7" t="s">
        <v>6</v>
      </c>
      <c r="C7" s="19">
        <v>234</v>
      </c>
      <c r="D7" s="14"/>
      <c r="E7" s="3"/>
    </row>
    <row r="8" spans="1:5" ht="62.25">
      <c r="A8" s="8">
        <v>43889</v>
      </c>
      <c r="B8" s="7" t="s">
        <v>7</v>
      </c>
      <c r="C8" s="19">
        <v>540</v>
      </c>
      <c r="D8" s="14"/>
      <c r="E8" s="3"/>
    </row>
    <row r="9" spans="1:5" ht="15.75">
      <c r="A9" s="7"/>
      <c r="B9" s="5" t="s">
        <v>3</v>
      </c>
      <c r="C9" s="6">
        <f>C7+C8</f>
        <v>774</v>
      </c>
      <c r="D9" s="16"/>
      <c r="E9" s="4"/>
    </row>
    <row r="12" spans="1:2" ht="15">
      <c r="A12" s="25" t="s">
        <v>19</v>
      </c>
      <c r="B12" s="25"/>
    </row>
    <row r="13" spans="1:3" ht="15">
      <c r="A13" s="25" t="s">
        <v>20</v>
      </c>
      <c r="B13" s="25"/>
      <c r="C13" s="20"/>
    </row>
    <row r="14" spans="2:3" ht="15">
      <c r="B14" s="21"/>
      <c r="C14" s="22"/>
    </row>
    <row r="15" spans="2:3" ht="15">
      <c r="B15" s="21"/>
      <c r="C15" s="22"/>
    </row>
  </sheetData>
  <sheetProtection/>
  <mergeCells count="3">
    <mergeCell ref="A2:B2"/>
    <mergeCell ref="A12:B12"/>
    <mergeCell ref="A13:B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24.140625" style="12" customWidth="1"/>
    <col min="2" max="2" width="80.85156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3" t="s">
        <v>5</v>
      </c>
      <c r="B2" s="23"/>
      <c r="C2" s="13"/>
      <c r="D2" s="13"/>
      <c r="E2" s="2"/>
    </row>
    <row r="3" spans="1:4" ht="18.75">
      <c r="A3" s="15"/>
      <c r="B3" s="17" t="s">
        <v>18</v>
      </c>
      <c r="C3" s="10"/>
      <c r="D3" s="15"/>
    </row>
    <row r="4" spans="1:5" ht="15.75">
      <c r="A4" s="15"/>
      <c r="B4" s="11" t="s">
        <v>10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62.25">
      <c r="A7" s="8">
        <v>43921</v>
      </c>
      <c r="B7" s="7" t="s">
        <v>15</v>
      </c>
      <c r="C7" s="18">
        <v>81</v>
      </c>
      <c r="D7" s="14"/>
      <c r="E7" s="3"/>
    </row>
    <row r="8" spans="1:5" ht="109.5">
      <c r="A8" s="8">
        <v>43921</v>
      </c>
      <c r="B8" s="7" t="s">
        <v>16</v>
      </c>
      <c r="C8" s="18">
        <v>81</v>
      </c>
      <c r="D8" s="14"/>
      <c r="E8" s="3"/>
    </row>
    <row r="9" spans="1:5" ht="62.25">
      <c r="A9" s="8">
        <v>43921</v>
      </c>
      <c r="B9" s="7" t="s">
        <v>17</v>
      </c>
      <c r="C9" s="18">
        <v>108</v>
      </c>
      <c r="D9" s="14"/>
      <c r="E9" s="3"/>
    </row>
    <row r="10" spans="1:5" ht="15">
      <c r="A10" s="8"/>
      <c r="B10" s="7"/>
      <c r="C10" s="19"/>
      <c r="D10" s="14"/>
      <c r="E10" s="3"/>
    </row>
    <row r="11" spans="1:5" ht="15.75">
      <c r="A11" s="7"/>
      <c r="B11" s="5" t="s">
        <v>3</v>
      </c>
      <c r="C11" s="6">
        <f>SUM(C7:C9)</f>
        <v>270</v>
      </c>
      <c r="D11" s="16"/>
      <c r="E11" s="4"/>
    </row>
    <row r="14" spans="1:3" ht="15">
      <c r="A14" s="25" t="s">
        <v>19</v>
      </c>
      <c r="B14" s="25"/>
      <c r="C14" s="20"/>
    </row>
    <row r="15" spans="1:3" ht="15">
      <c r="A15" s="25" t="s">
        <v>20</v>
      </c>
      <c r="B15" s="25"/>
      <c r="C15" s="22"/>
    </row>
    <row r="16" spans="1:3" ht="15">
      <c r="A16" s="13"/>
      <c r="B16" s="21"/>
      <c r="C16" s="22"/>
    </row>
    <row r="17" spans="1:2" ht="15">
      <c r="A17" s="13"/>
      <c r="B17" s="13"/>
    </row>
    <row r="18" spans="1:2" ht="15">
      <c r="A18" s="13"/>
      <c r="B18" s="13"/>
    </row>
    <row r="19" ht="15">
      <c r="B19" s="13"/>
    </row>
  </sheetData>
  <sheetProtection/>
  <mergeCells count="3">
    <mergeCell ref="A2:B2"/>
    <mergeCell ref="A14:B14"/>
    <mergeCell ref="A15:B1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24.140625" style="12" customWidth="1"/>
    <col min="2" max="2" width="80.85156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3" t="s">
        <v>5</v>
      </c>
      <c r="B2" s="23"/>
      <c r="C2" s="13"/>
      <c r="D2" s="13"/>
      <c r="E2" s="2"/>
    </row>
    <row r="3" spans="1:4" ht="18.75">
      <c r="A3" s="15"/>
      <c r="B3" s="17" t="s">
        <v>21</v>
      </c>
      <c r="C3" s="10"/>
      <c r="D3" s="15"/>
    </row>
    <row r="4" spans="1:5" ht="15.75">
      <c r="A4" s="15"/>
      <c r="B4" s="11" t="s">
        <v>10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78">
      <c r="A7" s="8">
        <v>43900</v>
      </c>
      <c r="B7" s="13" t="s">
        <v>9</v>
      </c>
      <c r="C7" s="19">
        <v>270</v>
      </c>
      <c r="D7" s="14"/>
      <c r="E7" s="3"/>
    </row>
    <row r="8" spans="1:5" ht="15">
      <c r="A8" s="8"/>
      <c r="B8" s="7"/>
      <c r="C8" s="19"/>
      <c r="D8" s="14"/>
      <c r="E8" s="3"/>
    </row>
    <row r="9" spans="1:5" ht="15.75">
      <c r="A9" s="7"/>
      <c r="B9" s="5" t="s">
        <v>3</v>
      </c>
      <c r="C9" s="6">
        <f>C7+C8</f>
        <v>270</v>
      </c>
      <c r="D9" s="16"/>
      <c r="E9" s="4"/>
    </row>
    <row r="12" spans="1:3" ht="15">
      <c r="A12" s="25" t="s">
        <v>19</v>
      </c>
      <c r="B12" s="25"/>
      <c r="C12" s="20"/>
    </row>
    <row r="13" spans="1:3" ht="15">
      <c r="A13" s="25" t="s">
        <v>20</v>
      </c>
      <c r="B13" s="25"/>
      <c r="C13" s="22"/>
    </row>
    <row r="14" spans="2:3" ht="15">
      <c r="B14" s="21"/>
      <c r="C14" s="22"/>
    </row>
  </sheetData>
  <sheetProtection/>
  <mergeCells count="3">
    <mergeCell ref="A2:B2"/>
    <mergeCell ref="A12:B12"/>
    <mergeCell ref="A13:B1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Razão Analítico</dc:title>
  <dc:subject/>
  <dc:creator>sueli</dc:creator>
  <cp:keywords/>
  <dc:description/>
  <cp:lastModifiedBy>Marcelo Barao</cp:lastModifiedBy>
  <dcterms:created xsi:type="dcterms:W3CDTF">2019-09-16T17:02:13Z</dcterms:created>
  <dcterms:modified xsi:type="dcterms:W3CDTF">2020-08-19T19:31:23Z</dcterms:modified>
  <cp:category/>
  <cp:version/>
  <cp:contentType/>
  <cp:contentStatus/>
</cp:coreProperties>
</file>